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教學\國際金融(大)\上課投影片\"/>
    </mc:Choice>
  </mc:AlternateContent>
  <bookViews>
    <workbookView xWindow="480" yWindow="108" windowWidth="12540" windowHeight="8520"/>
  </bookViews>
  <sheets>
    <sheet name="指數化" sheetId="3" r:id="rId1"/>
    <sheet name="繪圖" sheetId="5" r:id="rId2"/>
  </sheets>
  <calcPr calcId="162913"/>
</workbook>
</file>

<file path=xl/calcChain.xml><?xml version="1.0" encoding="utf-8"?>
<calcChain xmlns="http://schemas.openxmlformats.org/spreadsheetml/2006/main">
  <c r="E273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4" i="5"/>
  <c r="E275" i="5"/>
  <c r="E276" i="5"/>
  <c r="E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6" i="5"/>
</calcChain>
</file>

<file path=xl/sharedStrings.xml><?xml version="1.0" encoding="utf-8"?>
<sst xmlns="http://schemas.openxmlformats.org/spreadsheetml/2006/main" count="24" uniqueCount="17">
  <si>
    <t>月平均</t>
    <phoneticPr fontId="2" type="noConversion"/>
  </si>
  <si>
    <t>新台幣</t>
  </si>
  <si>
    <t>NTD/USD</t>
  </si>
  <si>
    <t>NEER</t>
    <phoneticPr fontId="2" type="noConversion"/>
  </si>
  <si>
    <t>REER</t>
    <phoneticPr fontId="2" type="noConversion"/>
  </si>
  <si>
    <t>USD/NTD</t>
    <phoneticPr fontId="2" type="noConversion"/>
  </si>
  <si>
    <t>直接報價</t>
    <phoneticPr fontId="2" type="noConversion"/>
  </si>
  <si>
    <t>間接報價</t>
    <phoneticPr fontId="2" type="noConversion"/>
  </si>
  <si>
    <t>NTD/USD</t>
    <phoneticPr fontId="2" type="noConversion"/>
  </si>
  <si>
    <t>BIS effective exchange rate</t>
  </si>
  <si>
    <t>Real (CPI-based), Narrow Indices</t>
  </si>
  <si>
    <t>Monthly averages; 2020=100</t>
  </si>
  <si>
    <t>EER for:</t>
  </si>
  <si>
    <t>Chinese Taipei</t>
  </si>
  <si>
    <t>Chinese Taipei</t>
    <phoneticPr fontId="2" type="noConversion"/>
  </si>
  <si>
    <t>指數2020=100</t>
    <phoneticPr fontId="2" type="noConversion"/>
  </si>
  <si>
    <t>指數化2020=100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</si>
</sst>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);[Red]\(0.000\)"/>
    <numFmt numFmtId="177" formatCode="yyyy/\ \ m\ \ \ \ \ "/>
    <numFmt numFmtId="178" formatCode="yyyy/m\ \ \ \ \ "/>
    <numFmt numFmtId="182" formatCode="0.00000_);[Red]\(0.00000\)"/>
    <numFmt numFmtId="184" formatCode="yyyy\-mm\-dd;@"/>
    <numFmt numFmtId="185" formatCode="mm\-yyyy"/>
  </numFmts>
  <fonts count="1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9"/>
      <name val="細明體"/>
      <family val="3"/>
      <charset val="136"/>
    </font>
    <font>
      <b/>
      <sz val="12"/>
      <color indexed="9"/>
      <name val="新細明體"/>
      <family val="1"/>
      <charset val="136"/>
    </font>
    <font>
      <b/>
      <sz val="12"/>
      <color indexed="9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24"/>
      </patternFill>
    </fill>
    <fill>
      <patternFill patternType="solid">
        <fgColor indexed="26"/>
        <bgColor indexed="24"/>
      </patternFill>
    </fill>
  </fills>
  <borders count="9">
    <border>
      <left/>
      <right/>
      <top/>
      <bottom/>
      <diagonal/>
    </border>
    <border>
      <left style="thick">
        <color indexed="21"/>
      </left>
      <right style="thin">
        <color indexed="9"/>
      </right>
      <top style="thick">
        <color indexed="21"/>
      </top>
      <bottom/>
      <diagonal/>
    </border>
    <border>
      <left style="thin">
        <color indexed="9"/>
      </left>
      <right style="thin">
        <color indexed="9"/>
      </right>
      <top style="thick">
        <color indexed="21"/>
      </top>
      <bottom/>
      <diagonal/>
    </border>
    <border>
      <left style="thick">
        <color indexed="2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ck">
        <color indexed="21"/>
      </left>
      <right/>
      <top/>
      <bottom/>
      <diagonal/>
    </border>
    <border>
      <left/>
      <right style="thin">
        <color indexed="38"/>
      </right>
      <top/>
      <bottom/>
      <diagonal/>
    </border>
    <border>
      <left style="thick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/>
    <xf numFmtId="178" fontId="5" fillId="2" borderId="5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0" fillId="3" borderId="6" xfId="0" applyNumberFormat="1" applyFont="1" applyFill="1" applyBorder="1" applyAlignment="1"/>
    <xf numFmtId="176" fontId="1" fillId="3" borderId="6" xfId="1" applyNumberFormat="1" applyFont="1" applyFill="1" applyBorder="1" applyAlignment="1"/>
    <xf numFmtId="177" fontId="5" fillId="2" borderId="7" xfId="0" applyNumberFormat="1" applyFont="1" applyFill="1" applyBorder="1" applyAlignment="1"/>
    <xf numFmtId="178" fontId="5" fillId="2" borderId="7" xfId="0" applyNumberFormat="1" applyFont="1" applyFill="1" applyBorder="1" applyAlignment="1"/>
    <xf numFmtId="176" fontId="0" fillId="0" borderId="0" xfId="0" applyNumberFormat="1">
      <alignment vertical="center"/>
    </xf>
    <xf numFmtId="176" fontId="0" fillId="0" borderId="0" xfId="0" applyNumberFormat="1" applyFont="1" applyFill="1" applyBorder="1" applyAlignment="1"/>
    <xf numFmtId="176" fontId="0" fillId="0" borderId="0" xfId="0" applyNumberFormat="1" applyFill="1">
      <alignment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/>
    <xf numFmtId="176" fontId="1" fillId="3" borderId="8" xfId="0" applyNumberFormat="1" applyFont="1" applyFill="1" applyBorder="1" applyAlignment="1"/>
    <xf numFmtId="0" fontId="0" fillId="0" borderId="0" xfId="0" applyAlignment="1"/>
    <xf numFmtId="184" fontId="0" fillId="0" borderId="0" xfId="0" applyNumberFormat="1" applyAlignment="1"/>
    <xf numFmtId="185" fontId="0" fillId="0" borderId="0" xfId="0" applyNumberFormat="1" applyAlignment="1"/>
    <xf numFmtId="2" fontId="0" fillId="0" borderId="0" xfId="0" applyNumberFormat="1">
      <alignment vertical="center"/>
    </xf>
  </cellXfs>
  <cellStyles count="2">
    <cellStyle name="一般" xfId="0" builtinId="0"/>
    <cellStyle name="一般_月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繪圖!$E$5</c:f>
              <c:strCache>
                <c:ptCount val="1"/>
                <c:pt idx="0">
                  <c:v>USD/NTD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繪圖!$B$6:$B$276</c:f>
              <c:numCache>
                <c:formatCode>yyyy/\ \ m\ \ \ \ \ </c:formatCode>
                <c:ptCount val="271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 formatCode="yyyy/m\ \ \ \ \ ">
                  <c:v>37531</c:v>
                </c:pt>
                <c:pt idx="10" formatCode="yyyy/m\ \ \ \ \ ">
                  <c:v>37561</c:v>
                </c:pt>
                <c:pt idx="11" formatCode="yyyy/m\ \ \ \ \ 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 formatCode="yyyy/m\ \ \ \ \ ">
                  <c:v>37895</c:v>
                </c:pt>
                <c:pt idx="22" formatCode="yyyy/m\ \ \ \ \ ">
                  <c:v>37926</c:v>
                </c:pt>
                <c:pt idx="23" formatCode="yyyy/m\ \ \ \ \ 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38079</c:v>
                </c:pt>
                <c:pt idx="28">
                  <c:v>38111</c:v>
                </c:pt>
                <c:pt idx="29">
                  <c:v>38139</c:v>
                </c:pt>
                <c:pt idx="30">
                  <c:v>38169</c:v>
                </c:pt>
                <c:pt idx="31">
                  <c:v>38201</c:v>
                </c:pt>
                <c:pt idx="32">
                  <c:v>38231</c:v>
                </c:pt>
                <c:pt idx="33" formatCode="yyyy/m\ \ \ \ \ ">
                  <c:v>38262</c:v>
                </c:pt>
                <c:pt idx="34" formatCode="yyyy/m\ \ \ \ \ ">
                  <c:v>38292</c:v>
                </c:pt>
                <c:pt idx="35" formatCode="yyyy/m\ \ \ \ \ ">
                  <c:v>38322</c:v>
                </c:pt>
                <c:pt idx="36">
                  <c:v>38355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 formatCode="yyyy/m\ \ \ \ \ ">
                  <c:v>38626</c:v>
                </c:pt>
                <c:pt idx="46" formatCode="yyyy/m\ \ \ \ \ ">
                  <c:v>38657</c:v>
                </c:pt>
                <c:pt idx="47" formatCode="yyyy/m\ \ \ \ \ 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 formatCode="yyyy/m\ \ \ \ \ ">
                  <c:v>38991</c:v>
                </c:pt>
                <c:pt idx="58" formatCode="yyyy/m\ \ \ \ \ ">
                  <c:v>39022</c:v>
                </c:pt>
                <c:pt idx="59" formatCode="yyyy/m\ \ \ \ \ 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 formatCode="yyyy/m\ \ \ \ \ ">
                  <c:v>39356</c:v>
                </c:pt>
                <c:pt idx="70" formatCode="yyyy/m\ \ \ \ \ ">
                  <c:v>39387</c:v>
                </c:pt>
                <c:pt idx="71" formatCode="yyyy/m\ \ \ \ \ 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 formatCode="yyyy/m\ \ \ \ \ ">
                  <c:v>39722</c:v>
                </c:pt>
                <c:pt idx="82" formatCode="yyyy/m\ \ \ \ \ ">
                  <c:v>39753</c:v>
                </c:pt>
                <c:pt idx="83" formatCode="yyyy/m\ \ \ \ \ 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39966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 formatCode="yyyy/m\ \ \ \ \ ">
                  <c:v>40088</c:v>
                </c:pt>
                <c:pt idx="94" formatCode="yyyy/m\ \ \ \ \ ">
                  <c:v>40120</c:v>
                </c:pt>
                <c:pt idx="95" formatCode="yyyy/m\ \ \ \ \ ">
                  <c:v>40152</c:v>
                </c:pt>
                <c:pt idx="96">
                  <c:v>40179</c:v>
                </c:pt>
                <c:pt idx="97">
                  <c:v>40211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 formatCode="yyyy/m\ \ \ \ \ ">
                  <c:v>40452</c:v>
                </c:pt>
                <c:pt idx="106" formatCode="yyyy/m\ \ \ \ \ ">
                  <c:v>40483</c:v>
                </c:pt>
                <c:pt idx="107" formatCode="yyyy/m\ \ \ \ \ 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 formatCode="yyyy/m\ \ \ \ \ ">
                  <c:v>40817</c:v>
                </c:pt>
                <c:pt idx="118" formatCode="yyyy/m\ \ \ \ \ ">
                  <c:v>40848</c:v>
                </c:pt>
                <c:pt idx="119" formatCode="yyyy/m\ \ \ \ \ 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 formatCode="yyyy/m\ \ \ \ \ ">
                  <c:v>41183</c:v>
                </c:pt>
                <c:pt idx="130" formatCode="yyyy/m\ \ \ \ \ ">
                  <c:v>41214</c:v>
                </c:pt>
                <c:pt idx="131" formatCode="yyyy/m\ \ \ \ \ 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 formatCode="yyyy/m\ \ \ \ \ ">
                  <c:v>41548</c:v>
                </c:pt>
                <c:pt idx="142" formatCode="yyyy/m\ \ \ \ \ ">
                  <c:v>41579</c:v>
                </c:pt>
                <c:pt idx="143" formatCode="yyyy/m\ \ \ \ \ 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 formatCode="yyyy/m\ \ \ \ \ ">
                  <c:v>41913</c:v>
                </c:pt>
                <c:pt idx="154" formatCode="yyyy/m\ \ \ \ \ ">
                  <c:v>41944</c:v>
                </c:pt>
                <c:pt idx="155" formatCode="yyyy/m\ \ \ \ \ 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 formatCode="yyyy/m\ \ \ \ \ ">
                  <c:v>42278</c:v>
                </c:pt>
                <c:pt idx="166" formatCode="yyyy/m\ \ \ \ \ ">
                  <c:v>42309</c:v>
                </c:pt>
                <c:pt idx="167" formatCode="yyyy/m\ \ \ \ \ 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 formatCode="yyyy/m\ \ \ \ \ ">
                  <c:v>42644</c:v>
                </c:pt>
                <c:pt idx="178" formatCode="yyyy/m\ \ \ \ \ ">
                  <c:v>42675</c:v>
                </c:pt>
                <c:pt idx="179" formatCode="yyyy/m\ \ \ \ \ 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 formatCode="yyyy/m\ \ \ \ \ ">
                  <c:v>43009</c:v>
                </c:pt>
                <c:pt idx="190" formatCode="yyyy/m\ \ \ \ \ ">
                  <c:v>43040</c:v>
                </c:pt>
                <c:pt idx="191" formatCode="yyyy/m\ \ \ \ \ 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 formatCode="yyyy/m\ \ \ \ \ ">
                  <c:v>43374</c:v>
                </c:pt>
                <c:pt idx="202" formatCode="yyyy/m\ \ \ \ \ ">
                  <c:v>43405</c:v>
                </c:pt>
                <c:pt idx="203" formatCode="yyyy/m\ \ \ \ \ 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 formatCode="yyyy/m\ \ \ \ \ ">
                  <c:v>43739</c:v>
                </c:pt>
                <c:pt idx="214" formatCode="yyyy/m\ \ \ \ \ ">
                  <c:v>43770</c:v>
                </c:pt>
                <c:pt idx="215" formatCode="yyyy/m\ \ \ \ \ 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 formatCode="yyyy/m\ \ \ \ \ ">
                  <c:v>44105</c:v>
                </c:pt>
                <c:pt idx="226" formatCode="yyyy/m\ \ \ \ \ ">
                  <c:v>44136</c:v>
                </c:pt>
                <c:pt idx="227" formatCode="yyyy/m\ \ \ \ \ 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 formatCode="yyyy/m\ \ \ \ \ ">
                  <c:v>44470</c:v>
                </c:pt>
                <c:pt idx="238" formatCode="yyyy/m\ \ \ \ \ ">
                  <c:v>44501</c:v>
                </c:pt>
                <c:pt idx="239" formatCode="yyyy/m\ \ \ \ \ 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 formatCode="yyyy/m\ \ \ \ \ ">
                  <c:v>44835</c:v>
                </c:pt>
                <c:pt idx="250" formatCode="yyyy/m\ \ \ \ \ ">
                  <c:v>44866</c:v>
                </c:pt>
                <c:pt idx="251" formatCode="yyyy/m\ \ \ \ \ 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 formatCode="yyyy/m\ \ \ \ \ ">
                  <c:v>45200</c:v>
                </c:pt>
                <c:pt idx="262" formatCode="yyyy/m\ \ \ \ \ ">
                  <c:v>45231</c:v>
                </c:pt>
                <c:pt idx="263" formatCode="yyyy/m\ \ \ \ \ 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</c:numCache>
            </c:numRef>
          </c:cat>
          <c:val>
            <c:numRef>
              <c:f>繪圖!$E$6:$E$276</c:f>
              <c:numCache>
                <c:formatCode>0.00</c:formatCode>
                <c:ptCount val="271"/>
                <c:pt idx="0">
                  <c:v>84.441947021105577</c:v>
                </c:pt>
                <c:pt idx="1">
                  <c:v>84.336555843790791</c:v>
                </c:pt>
                <c:pt idx="2">
                  <c:v>84.4518403478598</c:v>
                </c:pt>
                <c:pt idx="3">
                  <c:v>84.705877252177416</c:v>
                </c:pt>
                <c:pt idx="4">
                  <c:v>85.822138188458993</c:v>
                </c:pt>
                <c:pt idx="5">
                  <c:v>87.011130789359498</c:v>
                </c:pt>
                <c:pt idx="6">
                  <c:v>88.531265994595188</c:v>
                </c:pt>
                <c:pt idx="7">
                  <c:v>87.033986094358951</c:v>
                </c:pt>
                <c:pt idx="8">
                  <c:v>85.499273397602551</c:v>
                </c:pt>
                <c:pt idx="9">
                  <c:v>84.613809360087714</c:v>
                </c:pt>
                <c:pt idx="10">
                  <c:v>85.200334953934203</c:v>
                </c:pt>
                <c:pt idx="11">
                  <c:v>84.863153203171805</c:v>
                </c:pt>
                <c:pt idx="12">
                  <c:v>85.454824928660969</c:v>
                </c:pt>
                <c:pt idx="13">
                  <c:v>85.012763957343481</c:v>
                </c:pt>
                <c:pt idx="14">
                  <c:v>85.17045567822538</c:v>
                </c:pt>
                <c:pt idx="15">
                  <c:v>84.922323212335826</c:v>
                </c:pt>
                <c:pt idx="16">
                  <c:v>85.186266343812889</c:v>
                </c:pt>
                <c:pt idx="17">
                  <c:v>85.416330481459852</c:v>
                </c:pt>
                <c:pt idx="18">
                  <c:v>85.929969932315203</c:v>
                </c:pt>
                <c:pt idx="19">
                  <c:v>86.131388562045856</c:v>
                </c:pt>
                <c:pt idx="20">
                  <c:v>86.991010759577648</c:v>
                </c:pt>
                <c:pt idx="21">
                  <c:v>87.246700267083284</c:v>
                </c:pt>
                <c:pt idx="22">
                  <c:v>86.852310636659112</c:v>
                </c:pt>
                <c:pt idx="23">
                  <c:v>86.832191901731136</c:v>
                </c:pt>
                <c:pt idx="24">
                  <c:v>87.78950776404541</c:v>
                </c:pt>
                <c:pt idx="25">
                  <c:v>89.003763772382698</c:v>
                </c:pt>
                <c:pt idx="26">
                  <c:v>88.792455774685138</c:v>
                </c:pt>
                <c:pt idx="27">
                  <c:v>89.600868097399797</c:v>
                </c:pt>
                <c:pt idx="28">
                  <c:v>88.26740695033341</c:v>
                </c:pt>
                <c:pt idx="29">
                  <c:v>87.902386769607972</c:v>
                </c:pt>
                <c:pt idx="30">
                  <c:v>87.259268951058559</c:v>
                </c:pt>
                <c:pt idx="31">
                  <c:v>86.6769544785638</c:v>
                </c:pt>
                <c:pt idx="32">
                  <c:v>87.184250848987233</c:v>
                </c:pt>
                <c:pt idx="33">
                  <c:v>87.475281810038624</c:v>
                </c:pt>
                <c:pt idx="34">
                  <c:v>90.233778938928282</c:v>
                </c:pt>
                <c:pt idx="35">
                  <c:v>91.767440009887807</c:v>
                </c:pt>
                <c:pt idx="36">
                  <c:v>92.594543095147202</c:v>
                </c:pt>
                <c:pt idx="37">
                  <c:v>93.835495796970804</c:v>
                </c:pt>
                <c:pt idx="38">
                  <c:v>94.896893283733959</c:v>
                </c:pt>
                <c:pt idx="39">
                  <c:v>93.815581944650134</c:v>
                </c:pt>
                <c:pt idx="40">
                  <c:v>94.473149383980029</c:v>
                </c:pt>
                <c:pt idx="41">
                  <c:v>94.269644501051829</c:v>
                </c:pt>
                <c:pt idx="42">
                  <c:v>92.644236056332232</c:v>
                </c:pt>
                <c:pt idx="43">
                  <c:v>92.096749394643311</c:v>
                </c:pt>
                <c:pt idx="44">
                  <c:v>89.823614366907549</c:v>
                </c:pt>
                <c:pt idx="45">
                  <c:v>88.301109475556586</c:v>
                </c:pt>
                <c:pt idx="46">
                  <c:v>88.067302958127996</c:v>
                </c:pt>
                <c:pt idx="47">
                  <c:v>88.81168914398549</c:v>
                </c:pt>
                <c:pt idx="48">
                  <c:v>92.109046233153137</c:v>
                </c:pt>
                <c:pt idx="49">
                  <c:v>91.356180627004647</c:v>
                </c:pt>
                <c:pt idx="50">
                  <c:v>91.026965876239217</c:v>
                </c:pt>
                <c:pt idx="51">
                  <c:v>91.52691254538351</c:v>
                </c:pt>
                <c:pt idx="52">
                  <c:v>93.109461606153516</c:v>
                </c:pt>
                <c:pt idx="53">
                  <c:v>91.051956012682851</c:v>
                </c:pt>
                <c:pt idx="54">
                  <c:v>90.627563641499265</c:v>
                </c:pt>
                <c:pt idx="55">
                  <c:v>90.191396637217906</c:v>
                </c:pt>
                <c:pt idx="56">
                  <c:v>89.870000728227183</c:v>
                </c:pt>
                <c:pt idx="57">
                  <c:v>89.059456609652713</c:v>
                </c:pt>
                <c:pt idx="58">
                  <c:v>90.097906190584212</c:v>
                </c:pt>
                <c:pt idx="59">
                  <c:v>90.929224998915245</c:v>
                </c:pt>
                <c:pt idx="60">
                  <c:v>90.250317946582584</c:v>
                </c:pt>
                <c:pt idx="61">
                  <c:v>89.701482005894448</c:v>
                </c:pt>
                <c:pt idx="62">
                  <c:v>89.582841981890638</c:v>
                </c:pt>
                <c:pt idx="63">
                  <c:v>89.223273358451124</c:v>
                </c:pt>
                <c:pt idx="64">
                  <c:v>88.914300829512598</c:v>
                </c:pt>
                <c:pt idx="65">
                  <c:v>89.800767157818896</c:v>
                </c:pt>
                <c:pt idx="66">
                  <c:v>90.191635620757751</c:v>
                </c:pt>
                <c:pt idx="67">
                  <c:v>89.745319878146091</c:v>
                </c:pt>
                <c:pt idx="68">
                  <c:v>89.659255849154121</c:v>
                </c:pt>
                <c:pt idx="69">
                  <c:v>90.849783269705668</c:v>
                </c:pt>
                <c:pt idx="70">
                  <c:v>91.466437436094353</c:v>
                </c:pt>
                <c:pt idx="71">
                  <c:v>91.22654981950086</c:v>
                </c:pt>
                <c:pt idx="72">
                  <c:v>91.365849446537879</c:v>
                </c:pt>
                <c:pt idx="73">
                  <c:v>93.545033929562877</c:v>
                </c:pt>
                <c:pt idx="74">
                  <c:v>96.631434073864611</c:v>
                </c:pt>
                <c:pt idx="75">
                  <c:v>97.442448428092959</c:v>
                </c:pt>
                <c:pt idx="76">
                  <c:v>96.639622205145031</c:v>
                </c:pt>
                <c:pt idx="77">
                  <c:v>97.389738736153802</c:v>
                </c:pt>
                <c:pt idx="78">
                  <c:v>97.258851574172638</c:v>
                </c:pt>
                <c:pt idx="79">
                  <c:v>94.812155105316279</c:v>
                </c:pt>
                <c:pt idx="80">
                  <c:v>92.542020834445708</c:v>
                </c:pt>
                <c:pt idx="81">
                  <c:v>90.469064739016247</c:v>
                </c:pt>
                <c:pt idx="82">
                  <c:v>89.303533247702418</c:v>
                </c:pt>
                <c:pt idx="83">
                  <c:v>89.221624205056685</c:v>
                </c:pt>
                <c:pt idx="84">
                  <c:v>88.728590646347683</c:v>
                </c:pt>
                <c:pt idx="85">
                  <c:v>86.276943474231558</c:v>
                </c:pt>
                <c:pt idx="86">
                  <c:v>86.119789514589968</c:v>
                </c:pt>
                <c:pt idx="87">
                  <c:v>87.767135797927054</c:v>
                </c:pt>
                <c:pt idx="88">
                  <c:v>89.868908823354957</c:v>
                </c:pt>
                <c:pt idx="89">
                  <c:v>90.185633380620558</c:v>
                </c:pt>
                <c:pt idx="90">
                  <c:v>89.834288946450712</c:v>
                </c:pt>
                <c:pt idx="91">
                  <c:v>89.93366148941837</c:v>
                </c:pt>
                <c:pt idx="92">
                  <c:v>90.749618020258424</c:v>
                </c:pt>
                <c:pt idx="93">
                  <c:v>91.47337741641492</c:v>
                </c:pt>
                <c:pt idx="94">
                  <c:v>91.454583706841817</c:v>
                </c:pt>
                <c:pt idx="95">
                  <c:v>91.617043671354779</c:v>
                </c:pt>
                <c:pt idx="96">
                  <c:v>92.717650314297543</c:v>
                </c:pt>
                <c:pt idx="97">
                  <c:v>92.146449211672859</c:v>
                </c:pt>
                <c:pt idx="98">
                  <c:v>92.773789384235982</c:v>
                </c:pt>
                <c:pt idx="99">
                  <c:v>93.825640904484757</c:v>
                </c:pt>
                <c:pt idx="100">
                  <c:v>92.527491201968616</c:v>
                </c:pt>
                <c:pt idx="101">
                  <c:v>91.53971019469698</c:v>
                </c:pt>
                <c:pt idx="102">
                  <c:v>91.921075272554106</c:v>
                </c:pt>
                <c:pt idx="103">
                  <c:v>92.565970014597255</c:v>
                </c:pt>
                <c:pt idx="104">
                  <c:v>93.063575523584063</c:v>
                </c:pt>
                <c:pt idx="105">
                  <c:v>95.522175030257188</c:v>
                </c:pt>
                <c:pt idx="106">
                  <c:v>96.311354847870973</c:v>
                </c:pt>
                <c:pt idx="107">
                  <c:v>96.805466115861734</c:v>
                </c:pt>
                <c:pt idx="108">
                  <c:v>99.867605073434802</c:v>
                </c:pt>
                <c:pt idx="109">
                  <c:v>100.60859280137326</c:v>
                </c:pt>
                <c:pt idx="110">
                  <c:v>100.15083591005703</c:v>
                </c:pt>
                <c:pt idx="111">
                  <c:v>101.9445004750452</c:v>
                </c:pt>
                <c:pt idx="112">
                  <c:v>102.63390905549447</c:v>
                </c:pt>
                <c:pt idx="113">
                  <c:v>102.42630512839391</c:v>
                </c:pt>
                <c:pt idx="114">
                  <c:v>102.47626488535941</c:v>
                </c:pt>
                <c:pt idx="115">
                  <c:v>101.98558552753462</c:v>
                </c:pt>
                <c:pt idx="116">
                  <c:v>99.424499201651358</c:v>
                </c:pt>
                <c:pt idx="117">
                  <c:v>97.669752620604882</c:v>
                </c:pt>
                <c:pt idx="118">
                  <c:v>97.789506245453808</c:v>
                </c:pt>
                <c:pt idx="119">
                  <c:v>97.69212530752894</c:v>
                </c:pt>
                <c:pt idx="120">
                  <c:v>98.377643313821579</c:v>
                </c:pt>
                <c:pt idx="121">
                  <c:v>100.03592708668508</c:v>
                </c:pt>
                <c:pt idx="122">
                  <c:v>100.09241601245293</c:v>
                </c:pt>
                <c:pt idx="123">
                  <c:v>100.23366532116556</c:v>
                </c:pt>
                <c:pt idx="124">
                  <c:v>100.17191277758972</c:v>
                </c:pt>
                <c:pt idx="125">
                  <c:v>98.750428490205906</c:v>
                </c:pt>
                <c:pt idx="126">
                  <c:v>98.553211505508926</c:v>
                </c:pt>
                <c:pt idx="127">
                  <c:v>98.61721970845565</c:v>
                </c:pt>
                <c:pt idx="128">
                  <c:v>99.882720528652598</c:v>
                </c:pt>
                <c:pt idx="129">
                  <c:v>100.81165786833652</c:v>
                </c:pt>
                <c:pt idx="130">
                  <c:v>101.33047534685693</c:v>
                </c:pt>
                <c:pt idx="131">
                  <c:v>101.5609035953938</c:v>
                </c:pt>
                <c:pt idx="132">
                  <c:v>101.33273795028195</c:v>
                </c:pt>
                <c:pt idx="133">
                  <c:v>99.69155534042298</c:v>
                </c:pt>
                <c:pt idx="134">
                  <c:v>99.245293850692448</c:v>
                </c:pt>
                <c:pt idx="135">
                  <c:v>98.972501240535252</c:v>
                </c:pt>
                <c:pt idx="136">
                  <c:v>98.946455479752089</c:v>
                </c:pt>
                <c:pt idx="137">
                  <c:v>98.287515236703072</c:v>
                </c:pt>
                <c:pt idx="138">
                  <c:v>98.442651375587459</c:v>
                </c:pt>
                <c:pt idx="139">
                  <c:v>98.481915070389491</c:v>
                </c:pt>
                <c:pt idx="140">
                  <c:v>99.297738332285064</c:v>
                </c:pt>
                <c:pt idx="141">
                  <c:v>100.27728427130856</c:v>
                </c:pt>
                <c:pt idx="142">
                  <c:v>99.946855122414163</c:v>
                </c:pt>
                <c:pt idx="143">
                  <c:v>99.19686903994041</c:v>
                </c:pt>
                <c:pt idx="144">
                  <c:v>97.717101611795982</c:v>
                </c:pt>
                <c:pt idx="145">
                  <c:v>97.352894828635513</c:v>
                </c:pt>
                <c:pt idx="146">
                  <c:v>97.133835833627998</c:v>
                </c:pt>
                <c:pt idx="147">
                  <c:v>97.703380422895322</c:v>
                </c:pt>
                <c:pt idx="148">
                  <c:v>97.998844393517871</c:v>
                </c:pt>
                <c:pt idx="149">
                  <c:v>98.437074484456133</c:v>
                </c:pt>
                <c:pt idx="150">
                  <c:v>98.577567853086975</c:v>
                </c:pt>
                <c:pt idx="151">
                  <c:v>98.457607869118533</c:v>
                </c:pt>
                <c:pt idx="152">
                  <c:v>98.072325906603737</c:v>
                </c:pt>
                <c:pt idx="153">
                  <c:v>97.179747817329769</c:v>
                </c:pt>
                <c:pt idx="154">
                  <c:v>96.039312431981955</c:v>
                </c:pt>
                <c:pt idx="155">
                  <c:v>94.031092144868396</c:v>
                </c:pt>
                <c:pt idx="156">
                  <c:v>93.33401349494568</c:v>
                </c:pt>
                <c:pt idx="157">
                  <c:v>93.685921309302202</c:v>
                </c:pt>
                <c:pt idx="158">
                  <c:v>93.806711749994449</c:v>
                </c:pt>
                <c:pt idx="159">
                  <c:v>94.99792654122956</c:v>
                </c:pt>
                <c:pt idx="160">
                  <c:v>96.277121319170661</c:v>
                </c:pt>
                <c:pt idx="161">
                  <c:v>95.052148920663043</c:v>
                </c:pt>
                <c:pt idx="162">
                  <c:v>94.353721000287976</c:v>
                </c:pt>
                <c:pt idx="163">
                  <c:v>91.311873805437116</c:v>
                </c:pt>
                <c:pt idx="164">
                  <c:v>89.91911866653102</c:v>
                </c:pt>
                <c:pt idx="165">
                  <c:v>90.363048945022769</c:v>
                </c:pt>
                <c:pt idx="166">
                  <c:v>90.157645014567933</c:v>
                </c:pt>
                <c:pt idx="167">
                  <c:v>89.599967976869593</c:v>
                </c:pt>
                <c:pt idx="168">
                  <c:v>87.900548244032294</c:v>
                </c:pt>
                <c:pt idx="169">
                  <c:v>88.141961557965161</c:v>
                </c:pt>
                <c:pt idx="170">
                  <c:v>90.012791587214252</c:v>
                </c:pt>
                <c:pt idx="171">
                  <c:v>91.402636596529845</c:v>
                </c:pt>
                <c:pt idx="172">
                  <c:v>90.791965876985358</c:v>
                </c:pt>
                <c:pt idx="173">
                  <c:v>91.275066644012824</c:v>
                </c:pt>
                <c:pt idx="174">
                  <c:v>92.058722985801396</c:v>
                </c:pt>
                <c:pt idx="175">
                  <c:v>93.653868367294407</c:v>
                </c:pt>
                <c:pt idx="176">
                  <c:v>93.93380417182091</c:v>
                </c:pt>
                <c:pt idx="177">
                  <c:v>93.670949681018755</c:v>
                </c:pt>
                <c:pt idx="178">
                  <c:v>93.119754232839085</c:v>
                </c:pt>
                <c:pt idx="179">
                  <c:v>92.381081938386018</c:v>
                </c:pt>
                <c:pt idx="180">
                  <c:v>93.167266336178727</c:v>
                </c:pt>
                <c:pt idx="181">
                  <c:v>95.713622785835867</c:v>
                </c:pt>
                <c:pt idx="182">
                  <c:v>96.463248055069755</c:v>
                </c:pt>
                <c:pt idx="183">
                  <c:v>97.31419382831163</c:v>
                </c:pt>
                <c:pt idx="184">
                  <c:v>98.068156078062827</c:v>
                </c:pt>
                <c:pt idx="185">
                  <c:v>97.713762678082347</c:v>
                </c:pt>
                <c:pt idx="186">
                  <c:v>97.16832843401086</c:v>
                </c:pt>
                <c:pt idx="187">
                  <c:v>97.720114491359737</c:v>
                </c:pt>
                <c:pt idx="188">
                  <c:v>98.087017739400864</c:v>
                </c:pt>
                <c:pt idx="189">
                  <c:v>97.732440498199963</c:v>
                </c:pt>
                <c:pt idx="190">
                  <c:v>98.216312000750506</c:v>
                </c:pt>
                <c:pt idx="191">
                  <c:v>98.632686111311202</c:v>
                </c:pt>
                <c:pt idx="192">
                  <c:v>100.45150783218324</c:v>
                </c:pt>
                <c:pt idx="193">
                  <c:v>100.90578368544791</c:v>
                </c:pt>
                <c:pt idx="194">
                  <c:v>101.22356574767809</c:v>
                </c:pt>
                <c:pt idx="195">
                  <c:v>100.61012624008596</c:v>
                </c:pt>
                <c:pt idx="196">
                  <c:v>98.978658187628554</c:v>
                </c:pt>
                <c:pt idx="197">
                  <c:v>98.315904873372475</c:v>
                </c:pt>
                <c:pt idx="198">
                  <c:v>96.756723758917303</c:v>
                </c:pt>
                <c:pt idx="199">
                  <c:v>96.23953268382752</c:v>
                </c:pt>
                <c:pt idx="200">
                  <c:v>96.15839325930439</c:v>
                </c:pt>
                <c:pt idx="201">
                  <c:v>95.693420564159453</c:v>
                </c:pt>
                <c:pt idx="202">
                  <c:v>95.840695575487004</c:v>
                </c:pt>
                <c:pt idx="203">
                  <c:v>95.936117949922888</c:v>
                </c:pt>
                <c:pt idx="204">
                  <c:v>95.925280718348759</c:v>
                </c:pt>
                <c:pt idx="205">
                  <c:v>95.967885057296471</c:v>
                </c:pt>
                <c:pt idx="206">
                  <c:v>95.839815500022667</c:v>
                </c:pt>
                <c:pt idx="207">
                  <c:v>95.828775296717367</c:v>
                </c:pt>
                <c:pt idx="208">
                  <c:v>94.645953382669987</c:v>
                </c:pt>
                <c:pt idx="209">
                  <c:v>94.376935163148929</c:v>
                </c:pt>
                <c:pt idx="210">
                  <c:v>95.125878099546497</c:v>
                </c:pt>
                <c:pt idx="211">
                  <c:v>94.144038124454397</c:v>
                </c:pt>
                <c:pt idx="212">
                  <c:v>94.96358001602087</c:v>
                </c:pt>
                <c:pt idx="213">
                  <c:v>96.232431793837733</c:v>
                </c:pt>
                <c:pt idx="214">
                  <c:v>97.029132909881326</c:v>
                </c:pt>
                <c:pt idx="215">
                  <c:v>97.522545003081717</c:v>
                </c:pt>
                <c:pt idx="216">
                  <c:v>98.42870845619089</c:v>
                </c:pt>
                <c:pt idx="217">
                  <c:v>97.955665355014958</c:v>
                </c:pt>
                <c:pt idx="218">
                  <c:v>97.908728898288544</c:v>
                </c:pt>
                <c:pt idx="219">
                  <c:v>98.28506070174933</c:v>
                </c:pt>
                <c:pt idx="220">
                  <c:v>98.718265267271462</c:v>
                </c:pt>
                <c:pt idx="221">
                  <c:v>99.401087582728636</c:v>
                </c:pt>
                <c:pt idx="222">
                  <c:v>100.03367425864637</c:v>
                </c:pt>
                <c:pt idx="223">
                  <c:v>100.17676211779998</c:v>
                </c:pt>
                <c:pt idx="224">
                  <c:v>100.72835229443216</c:v>
                </c:pt>
                <c:pt idx="225">
                  <c:v>102.21003670114814</c:v>
                </c:pt>
                <c:pt idx="226">
                  <c:v>102.5293458741337</c:v>
                </c:pt>
                <c:pt idx="227">
                  <c:v>103.62431249259572</c:v>
                </c:pt>
                <c:pt idx="228">
                  <c:v>104.01760093052606</c:v>
                </c:pt>
                <c:pt idx="229">
                  <c:v>104.31678660711859</c:v>
                </c:pt>
                <c:pt idx="230">
                  <c:v>104.18772912559331</c:v>
                </c:pt>
                <c:pt idx="231">
                  <c:v>104.65950759565588</c:v>
                </c:pt>
                <c:pt idx="232">
                  <c:v>105.91843946391519</c:v>
                </c:pt>
                <c:pt idx="233">
                  <c:v>106.3919085969093</c:v>
                </c:pt>
                <c:pt idx="234">
                  <c:v>105.61442150162476</c:v>
                </c:pt>
                <c:pt idx="235">
                  <c:v>106.08204286190823</c:v>
                </c:pt>
                <c:pt idx="236">
                  <c:v>106.61971600152683</c:v>
                </c:pt>
                <c:pt idx="237">
                  <c:v>105.82302769224432</c:v>
                </c:pt>
                <c:pt idx="238">
                  <c:v>106.30939212330206</c:v>
                </c:pt>
                <c:pt idx="239">
                  <c:v>106.52671302077535</c:v>
                </c:pt>
                <c:pt idx="240">
                  <c:v>106.84761794802442</c:v>
                </c:pt>
                <c:pt idx="241">
                  <c:v>106.07157420432405</c:v>
                </c:pt>
                <c:pt idx="242">
                  <c:v>103.98117815477148</c:v>
                </c:pt>
                <c:pt idx="243">
                  <c:v>101.45945487922772</c:v>
                </c:pt>
                <c:pt idx="244">
                  <c:v>99.920826042767203</c:v>
                </c:pt>
                <c:pt idx="245">
                  <c:v>99.801659199134818</c:v>
                </c:pt>
                <c:pt idx="246">
                  <c:v>99.019792493434551</c:v>
                </c:pt>
                <c:pt idx="247">
                  <c:v>98.285434888595844</c:v>
                </c:pt>
                <c:pt idx="248">
                  <c:v>94.659150244214516</c:v>
                </c:pt>
                <c:pt idx="249">
                  <c:v>92.506286461182313</c:v>
                </c:pt>
                <c:pt idx="250">
                  <c:v>93.997462338171431</c:v>
                </c:pt>
                <c:pt idx="251">
                  <c:v>96.4201941706132</c:v>
                </c:pt>
                <c:pt idx="252">
                  <c:v>97.110149893076866</c:v>
                </c:pt>
                <c:pt idx="253">
                  <c:v>97.991861079551498</c:v>
                </c:pt>
                <c:pt idx="254">
                  <c:v>96.773208083630095</c:v>
                </c:pt>
                <c:pt idx="255">
                  <c:v>96.741301912688087</c:v>
                </c:pt>
                <c:pt idx="256">
                  <c:v>96.222917510814426</c:v>
                </c:pt>
                <c:pt idx="257">
                  <c:v>95.942297168110201</c:v>
                </c:pt>
                <c:pt idx="258">
                  <c:v>94.777561964611891</c:v>
                </c:pt>
                <c:pt idx="259">
                  <c:v>92.914032342531243</c:v>
                </c:pt>
                <c:pt idx="260">
                  <c:v>92.32451799150661</c:v>
                </c:pt>
                <c:pt idx="261">
                  <c:v>91.553649074458761</c:v>
                </c:pt>
                <c:pt idx="262">
                  <c:v>92.633687502953066</c:v>
                </c:pt>
                <c:pt idx="263">
                  <c:v>94.537541980590007</c:v>
                </c:pt>
                <c:pt idx="264">
                  <c:v>94.721622392775672</c:v>
                </c:pt>
                <c:pt idx="265">
                  <c:v>94.071811284136402</c:v>
                </c:pt>
                <c:pt idx="266">
                  <c:v>93.327951772034851</c:v>
                </c:pt>
                <c:pt idx="267">
                  <c:v>91.410692087520758</c:v>
                </c:pt>
                <c:pt idx="268">
                  <c:v>91.487017654644589</c:v>
                </c:pt>
                <c:pt idx="269">
                  <c:v>91.314772712988074</c:v>
                </c:pt>
                <c:pt idx="270">
                  <c:v>90.575854517897099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C-43DC-A26C-21F2D92DF45A}"/>
            </c:ext>
          </c:extLst>
        </c:ser>
        <c:ser>
          <c:idx val="1"/>
          <c:order val="1"/>
          <c:tx>
            <c:strRef>
              <c:f>繪圖!$F$5</c:f>
              <c:strCache>
                <c:ptCount val="1"/>
                <c:pt idx="0">
                  <c:v>REER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繪圖!$B$6:$B$276</c:f>
              <c:numCache>
                <c:formatCode>yyyy/\ \ m\ \ \ \ \ </c:formatCode>
                <c:ptCount val="271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 formatCode="yyyy/m\ \ \ \ \ ">
                  <c:v>37531</c:v>
                </c:pt>
                <c:pt idx="10" formatCode="yyyy/m\ \ \ \ \ ">
                  <c:v>37561</c:v>
                </c:pt>
                <c:pt idx="11" formatCode="yyyy/m\ \ \ \ \ 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 formatCode="yyyy/m\ \ \ \ \ ">
                  <c:v>37895</c:v>
                </c:pt>
                <c:pt idx="22" formatCode="yyyy/m\ \ \ \ \ ">
                  <c:v>37926</c:v>
                </c:pt>
                <c:pt idx="23" formatCode="yyyy/m\ \ \ \ \ 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38079</c:v>
                </c:pt>
                <c:pt idx="28">
                  <c:v>38111</c:v>
                </c:pt>
                <c:pt idx="29">
                  <c:v>38139</c:v>
                </c:pt>
                <c:pt idx="30">
                  <c:v>38169</c:v>
                </c:pt>
                <c:pt idx="31">
                  <c:v>38201</c:v>
                </c:pt>
                <c:pt idx="32">
                  <c:v>38231</c:v>
                </c:pt>
                <c:pt idx="33" formatCode="yyyy/m\ \ \ \ \ ">
                  <c:v>38262</c:v>
                </c:pt>
                <c:pt idx="34" formatCode="yyyy/m\ \ \ \ \ ">
                  <c:v>38292</c:v>
                </c:pt>
                <c:pt idx="35" formatCode="yyyy/m\ \ \ \ \ ">
                  <c:v>38322</c:v>
                </c:pt>
                <c:pt idx="36">
                  <c:v>38355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 formatCode="yyyy/m\ \ \ \ \ ">
                  <c:v>38626</c:v>
                </c:pt>
                <c:pt idx="46" formatCode="yyyy/m\ \ \ \ \ ">
                  <c:v>38657</c:v>
                </c:pt>
                <c:pt idx="47" formatCode="yyyy/m\ \ \ \ \ 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 formatCode="yyyy/m\ \ \ \ \ ">
                  <c:v>38991</c:v>
                </c:pt>
                <c:pt idx="58" formatCode="yyyy/m\ \ \ \ \ ">
                  <c:v>39022</c:v>
                </c:pt>
                <c:pt idx="59" formatCode="yyyy/m\ \ \ \ \ 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 formatCode="yyyy/m\ \ \ \ \ ">
                  <c:v>39356</c:v>
                </c:pt>
                <c:pt idx="70" formatCode="yyyy/m\ \ \ \ \ ">
                  <c:v>39387</c:v>
                </c:pt>
                <c:pt idx="71" formatCode="yyyy/m\ \ \ \ \ 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 formatCode="yyyy/m\ \ \ \ \ ">
                  <c:v>39722</c:v>
                </c:pt>
                <c:pt idx="82" formatCode="yyyy/m\ \ \ \ \ ">
                  <c:v>39753</c:v>
                </c:pt>
                <c:pt idx="83" formatCode="yyyy/m\ \ \ \ \ 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39966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 formatCode="yyyy/m\ \ \ \ \ ">
                  <c:v>40088</c:v>
                </c:pt>
                <c:pt idx="94" formatCode="yyyy/m\ \ \ \ \ ">
                  <c:v>40120</c:v>
                </c:pt>
                <c:pt idx="95" formatCode="yyyy/m\ \ \ \ \ ">
                  <c:v>40152</c:v>
                </c:pt>
                <c:pt idx="96">
                  <c:v>40179</c:v>
                </c:pt>
                <c:pt idx="97">
                  <c:v>40211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 formatCode="yyyy/m\ \ \ \ \ ">
                  <c:v>40452</c:v>
                </c:pt>
                <c:pt idx="106" formatCode="yyyy/m\ \ \ \ \ ">
                  <c:v>40483</c:v>
                </c:pt>
                <c:pt idx="107" formatCode="yyyy/m\ \ \ \ \ 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 formatCode="yyyy/m\ \ \ \ \ ">
                  <c:v>40817</c:v>
                </c:pt>
                <c:pt idx="118" formatCode="yyyy/m\ \ \ \ \ ">
                  <c:v>40848</c:v>
                </c:pt>
                <c:pt idx="119" formatCode="yyyy/m\ \ \ \ \ 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 formatCode="yyyy/m\ \ \ \ \ ">
                  <c:v>41183</c:v>
                </c:pt>
                <c:pt idx="130" formatCode="yyyy/m\ \ \ \ \ ">
                  <c:v>41214</c:v>
                </c:pt>
                <c:pt idx="131" formatCode="yyyy/m\ \ \ \ \ 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 formatCode="yyyy/m\ \ \ \ \ ">
                  <c:v>41548</c:v>
                </c:pt>
                <c:pt idx="142" formatCode="yyyy/m\ \ \ \ \ ">
                  <c:v>41579</c:v>
                </c:pt>
                <c:pt idx="143" formatCode="yyyy/m\ \ \ \ \ 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 formatCode="yyyy/m\ \ \ \ \ ">
                  <c:v>41913</c:v>
                </c:pt>
                <c:pt idx="154" formatCode="yyyy/m\ \ \ \ \ ">
                  <c:v>41944</c:v>
                </c:pt>
                <c:pt idx="155" formatCode="yyyy/m\ \ \ \ \ 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 formatCode="yyyy/m\ \ \ \ \ ">
                  <c:v>42278</c:v>
                </c:pt>
                <c:pt idx="166" formatCode="yyyy/m\ \ \ \ \ ">
                  <c:v>42309</c:v>
                </c:pt>
                <c:pt idx="167" formatCode="yyyy/m\ \ \ \ \ 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 formatCode="yyyy/m\ \ \ \ \ ">
                  <c:v>42644</c:v>
                </c:pt>
                <c:pt idx="178" formatCode="yyyy/m\ \ \ \ \ ">
                  <c:v>42675</c:v>
                </c:pt>
                <c:pt idx="179" formatCode="yyyy/m\ \ \ \ \ 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 formatCode="yyyy/m\ \ \ \ \ ">
                  <c:v>43009</c:v>
                </c:pt>
                <c:pt idx="190" formatCode="yyyy/m\ \ \ \ \ ">
                  <c:v>43040</c:v>
                </c:pt>
                <c:pt idx="191" formatCode="yyyy/m\ \ \ \ \ 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 formatCode="yyyy/m\ \ \ \ \ ">
                  <c:v>43374</c:v>
                </c:pt>
                <c:pt idx="202" formatCode="yyyy/m\ \ \ \ \ ">
                  <c:v>43405</c:v>
                </c:pt>
                <c:pt idx="203" formatCode="yyyy/m\ \ \ \ \ 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 formatCode="yyyy/m\ \ \ \ \ ">
                  <c:v>43739</c:v>
                </c:pt>
                <c:pt idx="214" formatCode="yyyy/m\ \ \ \ \ ">
                  <c:v>43770</c:v>
                </c:pt>
                <c:pt idx="215" formatCode="yyyy/m\ \ \ \ \ 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 formatCode="yyyy/m\ \ \ \ \ ">
                  <c:v>44105</c:v>
                </c:pt>
                <c:pt idx="226" formatCode="yyyy/m\ \ \ \ \ ">
                  <c:v>44136</c:v>
                </c:pt>
                <c:pt idx="227" formatCode="yyyy/m\ \ \ \ \ 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 formatCode="yyyy/m\ \ \ \ \ ">
                  <c:v>44470</c:v>
                </c:pt>
                <c:pt idx="238" formatCode="yyyy/m\ \ \ \ \ ">
                  <c:v>44501</c:v>
                </c:pt>
                <c:pt idx="239" formatCode="yyyy/m\ \ \ \ \ 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 formatCode="yyyy/m\ \ \ \ \ ">
                  <c:v>44835</c:v>
                </c:pt>
                <c:pt idx="250" formatCode="yyyy/m\ \ \ \ \ ">
                  <c:v>44866</c:v>
                </c:pt>
                <c:pt idx="251" formatCode="yyyy/m\ \ \ \ \ 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 formatCode="yyyy/m\ \ \ \ \ ">
                  <c:v>45200</c:v>
                </c:pt>
                <c:pt idx="262" formatCode="yyyy/m\ \ \ \ \ ">
                  <c:v>45231</c:v>
                </c:pt>
                <c:pt idx="263" formatCode="yyyy/m\ \ \ \ \ 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</c:numCache>
            </c:numRef>
          </c:cat>
          <c:val>
            <c:numRef>
              <c:f>繪圖!$F$6:$F$276</c:f>
              <c:numCache>
                <c:formatCode>General</c:formatCode>
                <c:ptCount val="271"/>
                <c:pt idx="0">
                  <c:v>104.05</c:v>
                </c:pt>
                <c:pt idx="1">
                  <c:v>105.69</c:v>
                </c:pt>
                <c:pt idx="2">
                  <c:v>102.89</c:v>
                </c:pt>
                <c:pt idx="3">
                  <c:v>103.38</c:v>
                </c:pt>
                <c:pt idx="4">
                  <c:v>101.71</c:v>
                </c:pt>
                <c:pt idx="5">
                  <c:v>101.39</c:v>
                </c:pt>
                <c:pt idx="6">
                  <c:v>100.75</c:v>
                </c:pt>
                <c:pt idx="7">
                  <c:v>99.49</c:v>
                </c:pt>
                <c:pt idx="8">
                  <c:v>98.05</c:v>
                </c:pt>
                <c:pt idx="9">
                  <c:v>98.48</c:v>
                </c:pt>
                <c:pt idx="10">
                  <c:v>97.82</c:v>
                </c:pt>
                <c:pt idx="11">
                  <c:v>96.59</c:v>
                </c:pt>
                <c:pt idx="12">
                  <c:v>95.92</c:v>
                </c:pt>
                <c:pt idx="13">
                  <c:v>93.89</c:v>
                </c:pt>
                <c:pt idx="14">
                  <c:v>93.34</c:v>
                </c:pt>
                <c:pt idx="15">
                  <c:v>94.26</c:v>
                </c:pt>
                <c:pt idx="16">
                  <c:v>92.04</c:v>
                </c:pt>
                <c:pt idx="17">
                  <c:v>91.86</c:v>
                </c:pt>
                <c:pt idx="18">
                  <c:v>92.73</c:v>
                </c:pt>
                <c:pt idx="19">
                  <c:v>93.58</c:v>
                </c:pt>
                <c:pt idx="20">
                  <c:v>93.25</c:v>
                </c:pt>
                <c:pt idx="21">
                  <c:v>91.82</c:v>
                </c:pt>
                <c:pt idx="22">
                  <c:v>91.09</c:v>
                </c:pt>
                <c:pt idx="23">
                  <c:v>89.55</c:v>
                </c:pt>
                <c:pt idx="24">
                  <c:v>90.02</c:v>
                </c:pt>
                <c:pt idx="25">
                  <c:v>90.08</c:v>
                </c:pt>
                <c:pt idx="26">
                  <c:v>90.66</c:v>
                </c:pt>
                <c:pt idx="27">
                  <c:v>92.46</c:v>
                </c:pt>
                <c:pt idx="28">
                  <c:v>92.24</c:v>
                </c:pt>
                <c:pt idx="29">
                  <c:v>90.88</c:v>
                </c:pt>
                <c:pt idx="30">
                  <c:v>91.02</c:v>
                </c:pt>
                <c:pt idx="31">
                  <c:v>90.38</c:v>
                </c:pt>
                <c:pt idx="32">
                  <c:v>90.98</c:v>
                </c:pt>
                <c:pt idx="33">
                  <c:v>90.16</c:v>
                </c:pt>
                <c:pt idx="34">
                  <c:v>89.44</c:v>
                </c:pt>
                <c:pt idx="35">
                  <c:v>89.96</c:v>
                </c:pt>
                <c:pt idx="36">
                  <c:v>90.82</c:v>
                </c:pt>
                <c:pt idx="37">
                  <c:v>92.83</c:v>
                </c:pt>
                <c:pt idx="38">
                  <c:v>93.32</c:v>
                </c:pt>
                <c:pt idx="39">
                  <c:v>93.38</c:v>
                </c:pt>
                <c:pt idx="40">
                  <c:v>94.73</c:v>
                </c:pt>
                <c:pt idx="41">
                  <c:v>96.56</c:v>
                </c:pt>
                <c:pt idx="42">
                  <c:v>97.31</c:v>
                </c:pt>
                <c:pt idx="43">
                  <c:v>96.1</c:v>
                </c:pt>
                <c:pt idx="44">
                  <c:v>93.53</c:v>
                </c:pt>
                <c:pt idx="45">
                  <c:v>93.41</c:v>
                </c:pt>
                <c:pt idx="46">
                  <c:v>93.37</c:v>
                </c:pt>
                <c:pt idx="47">
                  <c:v>93.46</c:v>
                </c:pt>
                <c:pt idx="48">
                  <c:v>95.15</c:v>
                </c:pt>
                <c:pt idx="49">
                  <c:v>94.18</c:v>
                </c:pt>
                <c:pt idx="50">
                  <c:v>92.96</c:v>
                </c:pt>
                <c:pt idx="51">
                  <c:v>93.46</c:v>
                </c:pt>
                <c:pt idx="52">
                  <c:v>93.02</c:v>
                </c:pt>
                <c:pt idx="53">
                  <c:v>92.64</c:v>
                </c:pt>
                <c:pt idx="54">
                  <c:v>92.43</c:v>
                </c:pt>
                <c:pt idx="55">
                  <c:v>90.93</c:v>
                </c:pt>
                <c:pt idx="56">
                  <c:v>90.53</c:v>
                </c:pt>
                <c:pt idx="57">
                  <c:v>90.48</c:v>
                </c:pt>
                <c:pt idx="58">
                  <c:v>90.56</c:v>
                </c:pt>
                <c:pt idx="59">
                  <c:v>90.66</c:v>
                </c:pt>
                <c:pt idx="60">
                  <c:v>91.19</c:v>
                </c:pt>
                <c:pt idx="61">
                  <c:v>90.73</c:v>
                </c:pt>
                <c:pt idx="62">
                  <c:v>88.11</c:v>
                </c:pt>
                <c:pt idx="63">
                  <c:v>88</c:v>
                </c:pt>
                <c:pt idx="64">
                  <c:v>87.93</c:v>
                </c:pt>
                <c:pt idx="65">
                  <c:v>89.77</c:v>
                </c:pt>
                <c:pt idx="66">
                  <c:v>89.02</c:v>
                </c:pt>
                <c:pt idx="67">
                  <c:v>88.98</c:v>
                </c:pt>
                <c:pt idx="68">
                  <c:v>88.53</c:v>
                </c:pt>
                <c:pt idx="69">
                  <c:v>90.57</c:v>
                </c:pt>
                <c:pt idx="70">
                  <c:v>88.53</c:v>
                </c:pt>
                <c:pt idx="71">
                  <c:v>87.91</c:v>
                </c:pt>
                <c:pt idx="72">
                  <c:v>86.26</c:v>
                </c:pt>
                <c:pt idx="73">
                  <c:v>88.8</c:v>
                </c:pt>
                <c:pt idx="74">
                  <c:v>87.73</c:v>
                </c:pt>
                <c:pt idx="75">
                  <c:v>89.32</c:v>
                </c:pt>
                <c:pt idx="76">
                  <c:v>89.11</c:v>
                </c:pt>
                <c:pt idx="77">
                  <c:v>91.59</c:v>
                </c:pt>
                <c:pt idx="78">
                  <c:v>91.15</c:v>
                </c:pt>
                <c:pt idx="79">
                  <c:v>91.43</c:v>
                </c:pt>
                <c:pt idx="80">
                  <c:v>89.97</c:v>
                </c:pt>
                <c:pt idx="81">
                  <c:v>91.73</c:v>
                </c:pt>
                <c:pt idx="82">
                  <c:v>91.41</c:v>
                </c:pt>
                <c:pt idx="83">
                  <c:v>87.33</c:v>
                </c:pt>
                <c:pt idx="84">
                  <c:v>86.63</c:v>
                </c:pt>
                <c:pt idx="85">
                  <c:v>84.93</c:v>
                </c:pt>
                <c:pt idx="86">
                  <c:v>85.86</c:v>
                </c:pt>
                <c:pt idx="87">
                  <c:v>86.8</c:v>
                </c:pt>
                <c:pt idx="88">
                  <c:v>86.92</c:v>
                </c:pt>
                <c:pt idx="89">
                  <c:v>86.24</c:v>
                </c:pt>
                <c:pt idx="90">
                  <c:v>85.54</c:v>
                </c:pt>
                <c:pt idx="91">
                  <c:v>86.4</c:v>
                </c:pt>
                <c:pt idx="92">
                  <c:v>84.98</c:v>
                </c:pt>
                <c:pt idx="93">
                  <c:v>84.86</c:v>
                </c:pt>
                <c:pt idx="94">
                  <c:v>83.54</c:v>
                </c:pt>
                <c:pt idx="95">
                  <c:v>83.93</c:v>
                </c:pt>
                <c:pt idx="96">
                  <c:v>85.55</c:v>
                </c:pt>
                <c:pt idx="97">
                  <c:v>86.11</c:v>
                </c:pt>
                <c:pt idx="98">
                  <c:v>85.5</c:v>
                </c:pt>
                <c:pt idx="99">
                  <c:v>87.65</c:v>
                </c:pt>
                <c:pt idx="100">
                  <c:v>87.94</c:v>
                </c:pt>
                <c:pt idx="101">
                  <c:v>87.87</c:v>
                </c:pt>
                <c:pt idx="102">
                  <c:v>86.47</c:v>
                </c:pt>
                <c:pt idx="103">
                  <c:v>85.67</c:v>
                </c:pt>
                <c:pt idx="104">
                  <c:v>85.15</c:v>
                </c:pt>
                <c:pt idx="105">
                  <c:v>85.37</c:v>
                </c:pt>
                <c:pt idx="106">
                  <c:v>87.71</c:v>
                </c:pt>
                <c:pt idx="107">
                  <c:v>89.19</c:v>
                </c:pt>
                <c:pt idx="108">
                  <c:v>90.51</c:v>
                </c:pt>
                <c:pt idx="109">
                  <c:v>89.73</c:v>
                </c:pt>
                <c:pt idx="110">
                  <c:v>86.9</c:v>
                </c:pt>
                <c:pt idx="111">
                  <c:v>88.07</c:v>
                </c:pt>
                <c:pt idx="112">
                  <c:v>88.17</c:v>
                </c:pt>
                <c:pt idx="113">
                  <c:v>88.18</c:v>
                </c:pt>
                <c:pt idx="114">
                  <c:v>87.38</c:v>
                </c:pt>
                <c:pt idx="115">
                  <c:v>86.04</c:v>
                </c:pt>
                <c:pt idx="116">
                  <c:v>85.53</c:v>
                </c:pt>
                <c:pt idx="117">
                  <c:v>84.87</c:v>
                </c:pt>
                <c:pt idx="118">
                  <c:v>85.45</c:v>
                </c:pt>
                <c:pt idx="119">
                  <c:v>86.29</c:v>
                </c:pt>
                <c:pt idx="120">
                  <c:v>87.05</c:v>
                </c:pt>
                <c:pt idx="121">
                  <c:v>86.47</c:v>
                </c:pt>
                <c:pt idx="122">
                  <c:v>87.41</c:v>
                </c:pt>
                <c:pt idx="123">
                  <c:v>88.01</c:v>
                </c:pt>
                <c:pt idx="124">
                  <c:v>88.95</c:v>
                </c:pt>
                <c:pt idx="125">
                  <c:v>88.92</c:v>
                </c:pt>
                <c:pt idx="126">
                  <c:v>89.18</c:v>
                </c:pt>
                <c:pt idx="127">
                  <c:v>89.2</c:v>
                </c:pt>
                <c:pt idx="128">
                  <c:v>88.72</c:v>
                </c:pt>
                <c:pt idx="129">
                  <c:v>89.35</c:v>
                </c:pt>
                <c:pt idx="130">
                  <c:v>90.02</c:v>
                </c:pt>
                <c:pt idx="131">
                  <c:v>90.51</c:v>
                </c:pt>
                <c:pt idx="132">
                  <c:v>91.61</c:v>
                </c:pt>
                <c:pt idx="133">
                  <c:v>91.44</c:v>
                </c:pt>
                <c:pt idx="134">
                  <c:v>90.85</c:v>
                </c:pt>
                <c:pt idx="135">
                  <c:v>91.89</c:v>
                </c:pt>
                <c:pt idx="136">
                  <c:v>93.07</c:v>
                </c:pt>
                <c:pt idx="137">
                  <c:v>92.13</c:v>
                </c:pt>
                <c:pt idx="138">
                  <c:v>92.8</c:v>
                </c:pt>
                <c:pt idx="139">
                  <c:v>91.78</c:v>
                </c:pt>
                <c:pt idx="140">
                  <c:v>93.53</c:v>
                </c:pt>
                <c:pt idx="141">
                  <c:v>92.95</c:v>
                </c:pt>
                <c:pt idx="142">
                  <c:v>92.71</c:v>
                </c:pt>
                <c:pt idx="143">
                  <c:v>92.42</c:v>
                </c:pt>
                <c:pt idx="144">
                  <c:v>92.09</c:v>
                </c:pt>
                <c:pt idx="145">
                  <c:v>90.49</c:v>
                </c:pt>
                <c:pt idx="146">
                  <c:v>89.75</c:v>
                </c:pt>
                <c:pt idx="147">
                  <c:v>90.03</c:v>
                </c:pt>
                <c:pt idx="148">
                  <c:v>89.89</c:v>
                </c:pt>
                <c:pt idx="149">
                  <c:v>90.95</c:v>
                </c:pt>
                <c:pt idx="150">
                  <c:v>91.09</c:v>
                </c:pt>
                <c:pt idx="151">
                  <c:v>92.13</c:v>
                </c:pt>
                <c:pt idx="152">
                  <c:v>93.45</c:v>
                </c:pt>
                <c:pt idx="153">
                  <c:v>93.81</c:v>
                </c:pt>
                <c:pt idx="154">
                  <c:v>94.91</c:v>
                </c:pt>
                <c:pt idx="155">
                  <c:v>94.04</c:v>
                </c:pt>
                <c:pt idx="156">
                  <c:v>93.55</c:v>
                </c:pt>
                <c:pt idx="157">
                  <c:v>94.85</c:v>
                </c:pt>
                <c:pt idx="158">
                  <c:v>96.13</c:v>
                </c:pt>
                <c:pt idx="159">
                  <c:v>97.23</c:v>
                </c:pt>
                <c:pt idx="160">
                  <c:v>97.79</c:v>
                </c:pt>
                <c:pt idx="161">
                  <c:v>98.33</c:v>
                </c:pt>
                <c:pt idx="162">
                  <c:v>98.45</c:v>
                </c:pt>
                <c:pt idx="163">
                  <c:v>96.31</c:v>
                </c:pt>
                <c:pt idx="164">
                  <c:v>95.1</c:v>
                </c:pt>
                <c:pt idx="165">
                  <c:v>95.21</c:v>
                </c:pt>
                <c:pt idx="166">
                  <c:v>95.92</c:v>
                </c:pt>
                <c:pt idx="167">
                  <c:v>94.5</c:v>
                </c:pt>
                <c:pt idx="168">
                  <c:v>92.73</c:v>
                </c:pt>
                <c:pt idx="169">
                  <c:v>93.71</c:v>
                </c:pt>
                <c:pt idx="170">
                  <c:v>93.43</c:v>
                </c:pt>
                <c:pt idx="171">
                  <c:v>92.65</c:v>
                </c:pt>
                <c:pt idx="172">
                  <c:v>91.91</c:v>
                </c:pt>
                <c:pt idx="173">
                  <c:v>92</c:v>
                </c:pt>
                <c:pt idx="174">
                  <c:v>93.01</c:v>
                </c:pt>
                <c:pt idx="175">
                  <c:v>93.21</c:v>
                </c:pt>
                <c:pt idx="176">
                  <c:v>93.91</c:v>
                </c:pt>
                <c:pt idx="177">
                  <c:v>95.99</c:v>
                </c:pt>
                <c:pt idx="178">
                  <c:v>97.31</c:v>
                </c:pt>
                <c:pt idx="179">
                  <c:v>98.03</c:v>
                </c:pt>
                <c:pt idx="180">
                  <c:v>98.51</c:v>
                </c:pt>
                <c:pt idx="181">
                  <c:v>99.33</c:v>
                </c:pt>
                <c:pt idx="182">
                  <c:v>99.22</c:v>
                </c:pt>
                <c:pt idx="183">
                  <c:v>99.25</c:v>
                </c:pt>
                <c:pt idx="184">
                  <c:v>99.69</c:v>
                </c:pt>
                <c:pt idx="185">
                  <c:v>99.26</c:v>
                </c:pt>
                <c:pt idx="186">
                  <c:v>98.52</c:v>
                </c:pt>
                <c:pt idx="187">
                  <c:v>97.68</c:v>
                </c:pt>
                <c:pt idx="188">
                  <c:v>97.5</c:v>
                </c:pt>
                <c:pt idx="189">
                  <c:v>98.8</c:v>
                </c:pt>
                <c:pt idx="190">
                  <c:v>99.37</c:v>
                </c:pt>
                <c:pt idx="191">
                  <c:v>99.03</c:v>
                </c:pt>
                <c:pt idx="192">
                  <c:v>98.83</c:v>
                </c:pt>
                <c:pt idx="193">
                  <c:v>99.12</c:v>
                </c:pt>
                <c:pt idx="194">
                  <c:v>97.66</c:v>
                </c:pt>
                <c:pt idx="195">
                  <c:v>98</c:v>
                </c:pt>
                <c:pt idx="196">
                  <c:v>97.74</c:v>
                </c:pt>
                <c:pt idx="197">
                  <c:v>98.14</c:v>
                </c:pt>
                <c:pt idx="198">
                  <c:v>97.57</c:v>
                </c:pt>
                <c:pt idx="199">
                  <c:v>96.87</c:v>
                </c:pt>
                <c:pt idx="200">
                  <c:v>96.73</c:v>
                </c:pt>
                <c:pt idx="201">
                  <c:v>96.91</c:v>
                </c:pt>
                <c:pt idx="202">
                  <c:v>97.22</c:v>
                </c:pt>
                <c:pt idx="203">
                  <c:v>96.69</c:v>
                </c:pt>
                <c:pt idx="204">
                  <c:v>95.72</c:v>
                </c:pt>
                <c:pt idx="205">
                  <c:v>96.87</c:v>
                </c:pt>
                <c:pt idx="206">
                  <c:v>96.1</c:v>
                </c:pt>
                <c:pt idx="207">
                  <c:v>96.77</c:v>
                </c:pt>
                <c:pt idx="208">
                  <c:v>95.86</c:v>
                </c:pt>
                <c:pt idx="209">
                  <c:v>95.34</c:v>
                </c:pt>
                <c:pt idx="210">
                  <c:v>96.13</c:v>
                </c:pt>
                <c:pt idx="211">
                  <c:v>95.35</c:v>
                </c:pt>
                <c:pt idx="212">
                  <c:v>96.59</c:v>
                </c:pt>
                <c:pt idx="213">
                  <c:v>97.55</c:v>
                </c:pt>
                <c:pt idx="214">
                  <c:v>97.81</c:v>
                </c:pt>
                <c:pt idx="215">
                  <c:v>98.31</c:v>
                </c:pt>
                <c:pt idx="216">
                  <c:v>99.63</c:v>
                </c:pt>
                <c:pt idx="217">
                  <c:v>99.16</c:v>
                </c:pt>
                <c:pt idx="218">
                  <c:v>99.01</c:v>
                </c:pt>
                <c:pt idx="219">
                  <c:v>100.02</c:v>
                </c:pt>
                <c:pt idx="220">
                  <c:v>100.05</c:v>
                </c:pt>
                <c:pt idx="221">
                  <c:v>100.35</c:v>
                </c:pt>
                <c:pt idx="222">
                  <c:v>100.36</c:v>
                </c:pt>
                <c:pt idx="223">
                  <c:v>99.19</c:v>
                </c:pt>
                <c:pt idx="224">
                  <c:v>99.44</c:v>
                </c:pt>
                <c:pt idx="225">
                  <c:v>101.15</c:v>
                </c:pt>
                <c:pt idx="226">
                  <c:v>100.91</c:v>
                </c:pt>
                <c:pt idx="227">
                  <c:v>100.71</c:v>
                </c:pt>
                <c:pt idx="228">
                  <c:v>101.3</c:v>
                </c:pt>
                <c:pt idx="229">
                  <c:v>102.4</c:v>
                </c:pt>
                <c:pt idx="230">
                  <c:v>101.7</c:v>
                </c:pt>
                <c:pt idx="231">
                  <c:v>101.99</c:v>
                </c:pt>
                <c:pt idx="232">
                  <c:v>102.52</c:v>
                </c:pt>
                <c:pt idx="233">
                  <c:v>103.35</c:v>
                </c:pt>
                <c:pt idx="234">
                  <c:v>103.54</c:v>
                </c:pt>
                <c:pt idx="235">
                  <c:v>104.58</c:v>
                </c:pt>
                <c:pt idx="236">
                  <c:v>105.06</c:v>
                </c:pt>
                <c:pt idx="237">
                  <c:v>105.29</c:v>
                </c:pt>
                <c:pt idx="238">
                  <c:v>106.27</c:v>
                </c:pt>
                <c:pt idx="239">
                  <c:v>106.39</c:v>
                </c:pt>
                <c:pt idx="240">
                  <c:v>106.97</c:v>
                </c:pt>
                <c:pt idx="241">
                  <c:v>105.45</c:v>
                </c:pt>
                <c:pt idx="242">
                  <c:v>104.23</c:v>
                </c:pt>
                <c:pt idx="243">
                  <c:v>104.33</c:v>
                </c:pt>
                <c:pt idx="244">
                  <c:v>103.73</c:v>
                </c:pt>
                <c:pt idx="245">
                  <c:v>104.58</c:v>
                </c:pt>
                <c:pt idx="246">
                  <c:v>105.25</c:v>
                </c:pt>
                <c:pt idx="247">
                  <c:v>103.82</c:v>
                </c:pt>
                <c:pt idx="248">
                  <c:v>102.65</c:v>
                </c:pt>
                <c:pt idx="249">
                  <c:v>101.55</c:v>
                </c:pt>
                <c:pt idx="250">
                  <c:v>100.15</c:v>
                </c:pt>
                <c:pt idx="251">
                  <c:v>99.75</c:v>
                </c:pt>
                <c:pt idx="252">
                  <c:v>99.22</c:v>
                </c:pt>
                <c:pt idx="253">
                  <c:v>99.71</c:v>
                </c:pt>
                <c:pt idx="254">
                  <c:v>99</c:v>
                </c:pt>
                <c:pt idx="255">
                  <c:v>98.58</c:v>
                </c:pt>
                <c:pt idx="256">
                  <c:v>98.55</c:v>
                </c:pt>
                <c:pt idx="257">
                  <c:v>98.72</c:v>
                </c:pt>
                <c:pt idx="258">
                  <c:v>96.69</c:v>
                </c:pt>
                <c:pt idx="259">
                  <c:v>96.38</c:v>
                </c:pt>
                <c:pt idx="260">
                  <c:v>97.25</c:v>
                </c:pt>
                <c:pt idx="261">
                  <c:v>97.48</c:v>
                </c:pt>
                <c:pt idx="262">
                  <c:v>97.62</c:v>
                </c:pt>
                <c:pt idx="263">
                  <c:v>97.95</c:v>
                </c:pt>
                <c:pt idx="264">
                  <c:v>98.58</c:v>
                </c:pt>
                <c:pt idx="265">
                  <c:v>98.98</c:v>
                </c:pt>
                <c:pt idx="266">
                  <c:v>96.99</c:v>
                </c:pt>
                <c:pt idx="267">
                  <c:v>96.63</c:v>
                </c:pt>
                <c:pt idx="268">
                  <c:v>96.7</c:v>
                </c:pt>
                <c:pt idx="269">
                  <c:v>97.45</c:v>
                </c:pt>
                <c:pt idx="270">
                  <c:v>96.42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C-43DC-A26C-21F2D92DF45A}"/>
            </c:ext>
          </c:extLst>
        </c:ser>
        <c:ser>
          <c:idx val="2"/>
          <c:order val="2"/>
          <c:tx>
            <c:strRef>
              <c:f>繪圖!$G$5</c:f>
              <c:strCache>
                <c:ptCount val="1"/>
                <c:pt idx="0">
                  <c:v>NEER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繪圖!$B$6:$B$276</c:f>
              <c:numCache>
                <c:formatCode>yyyy/\ \ m\ \ \ \ \ </c:formatCode>
                <c:ptCount val="271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 formatCode="yyyy/m\ \ \ \ \ ">
                  <c:v>37531</c:v>
                </c:pt>
                <c:pt idx="10" formatCode="yyyy/m\ \ \ \ \ ">
                  <c:v>37561</c:v>
                </c:pt>
                <c:pt idx="11" formatCode="yyyy/m\ \ \ \ \ 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 formatCode="yyyy/m\ \ \ \ \ ">
                  <c:v>37895</c:v>
                </c:pt>
                <c:pt idx="22" formatCode="yyyy/m\ \ \ \ \ ">
                  <c:v>37926</c:v>
                </c:pt>
                <c:pt idx="23" formatCode="yyyy/m\ \ \ \ \ 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38079</c:v>
                </c:pt>
                <c:pt idx="28">
                  <c:v>38111</c:v>
                </c:pt>
                <c:pt idx="29">
                  <c:v>38139</c:v>
                </c:pt>
                <c:pt idx="30">
                  <c:v>38169</c:v>
                </c:pt>
                <c:pt idx="31">
                  <c:v>38201</c:v>
                </c:pt>
                <c:pt idx="32">
                  <c:v>38231</c:v>
                </c:pt>
                <c:pt idx="33" formatCode="yyyy/m\ \ \ \ \ ">
                  <c:v>38262</c:v>
                </c:pt>
                <c:pt idx="34" formatCode="yyyy/m\ \ \ \ \ ">
                  <c:v>38292</c:v>
                </c:pt>
                <c:pt idx="35" formatCode="yyyy/m\ \ \ \ \ ">
                  <c:v>38322</c:v>
                </c:pt>
                <c:pt idx="36">
                  <c:v>38355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 formatCode="yyyy/m\ \ \ \ \ ">
                  <c:v>38626</c:v>
                </c:pt>
                <c:pt idx="46" formatCode="yyyy/m\ \ \ \ \ ">
                  <c:v>38657</c:v>
                </c:pt>
                <c:pt idx="47" formatCode="yyyy/m\ \ \ \ \ 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 formatCode="yyyy/m\ \ \ \ \ ">
                  <c:v>38991</c:v>
                </c:pt>
                <c:pt idx="58" formatCode="yyyy/m\ \ \ \ \ ">
                  <c:v>39022</c:v>
                </c:pt>
                <c:pt idx="59" formatCode="yyyy/m\ \ \ \ \ 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 formatCode="yyyy/m\ \ \ \ \ ">
                  <c:v>39356</c:v>
                </c:pt>
                <c:pt idx="70" formatCode="yyyy/m\ \ \ \ \ ">
                  <c:v>39387</c:v>
                </c:pt>
                <c:pt idx="71" formatCode="yyyy/m\ \ \ \ \ 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 formatCode="yyyy/m\ \ \ \ \ ">
                  <c:v>39722</c:v>
                </c:pt>
                <c:pt idx="82" formatCode="yyyy/m\ \ \ \ \ ">
                  <c:v>39753</c:v>
                </c:pt>
                <c:pt idx="83" formatCode="yyyy/m\ \ \ \ \ 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39966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 formatCode="yyyy/m\ \ \ \ \ ">
                  <c:v>40088</c:v>
                </c:pt>
                <c:pt idx="94" formatCode="yyyy/m\ \ \ \ \ ">
                  <c:v>40120</c:v>
                </c:pt>
                <c:pt idx="95" formatCode="yyyy/m\ \ \ \ \ ">
                  <c:v>40152</c:v>
                </c:pt>
                <c:pt idx="96">
                  <c:v>40179</c:v>
                </c:pt>
                <c:pt idx="97">
                  <c:v>40211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 formatCode="yyyy/m\ \ \ \ \ ">
                  <c:v>40452</c:v>
                </c:pt>
                <c:pt idx="106" formatCode="yyyy/m\ \ \ \ \ ">
                  <c:v>40483</c:v>
                </c:pt>
                <c:pt idx="107" formatCode="yyyy/m\ \ \ \ \ 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 formatCode="yyyy/m\ \ \ \ \ ">
                  <c:v>40817</c:v>
                </c:pt>
                <c:pt idx="118" formatCode="yyyy/m\ \ \ \ \ ">
                  <c:v>40848</c:v>
                </c:pt>
                <c:pt idx="119" formatCode="yyyy/m\ \ \ \ \ 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 formatCode="yyyy/m\ \ \ \ \ ">
                  <c:v>41183</c:v>
                </c:pt>
                <c:pt idx="130" formatCode="yyyy/m\ \ \ \ \ ">
                  <c:v>41214</c:v>
                </c:pt>
                <c:pt idx="131" formatCode="yyyy/m\ \ \ \ \ 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 formatCode="yyyy/m\ \ \ \ \ ">
                  <c:v>41548</c:v>
                </c:pt>
                <c:pt idx="142" formatCode="yyyy/m\ \ \ \ \ ">
                  <c:v>41579</c:v>
                </c:pt>
                <c:pt idx="143" formatCode="yyyy/m\ \ \ \ \ 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 formatCode="yyyy/m\ \ \ \ \ ">
                  <c:v>41913</c:v>
                </c:pt>
                <c:pt idx="154" formatCode="yyyy/m\ \ \ \ \ ">
                  <c:v>41944</c:v>
                </c:pt>
                <c:pt idx="155" formatCode="yyyy/m\ \ \ \ \ 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 formatCode="yyyy/m\ \ \ \ \ ">
                  <c:v>42278</c:v>
                </c:pt>
                <c:pt idx="166" formatCode="yyyy/m\ \ \ \ \ ">
                  <c:v>42309</c:v>
                </c:pt>
                <c:pt idx="167" formatCode="yyyy/m\ \ \ \ \ 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 formatCode="yyyy/m\ \ \ \ \ ">
                  <c:v>42644</c:v>
                </c:pt>
                <c:pt idx="178" formatCode="yyyy/m\ \ \ \ \ ">
                  <c:v>42675</c:v>
                </c:pt>
                <c:pt idx="179" formatCode="yyyy/m\ \ \ \ \ 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 formatCode="yyyy/m\ \ \ \ \ ">
                  <c:v>43009</c:v>
                </c:pt>
                <c:pt idx="190" formatCode="yyyy/m\ \ \ \ \ ">
                  <c:v>43040</c:v>
                </c:pt>
                <c:pt idx="191" formatCode="yyyy/m\ \ \ \ \ 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 formatCode="yyyy/m\ \ \ \ \ ">
                  <c:v>43374</c:v>
                </c:pt>
                <c:pt idx="202" formatCode="yyyy/m\ \ \ \ \ ">
                  <c:v>43405</c:v>
                </c:pt>
                <c:pt idx="203" formatCode="yyyy/m\ \ \ \ \ 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 formatCode="yyyy/m\ \ \ \ \ ">
                  <c:v>43739</c:v>
                </c:pt>
                <c:pt idx="214" formatCode="yyyy/m\ \ \ \ \ ">
                  <c:v>43770</c:v>
                </c:pt>
                <c:pt idx="215" formatCode="yyyy/m\ \ \ \ \ 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 formatCode="yyyy/m\ \ \ \ \ ">
                  <c:v>44105</c:v>
                </c:pt>
                <c:pt idx="226" formatCode="yyyy/m\ \ \ \ \ ">
                  <c:v>44136</c:v>
                </c:pt>
                <c:pt idx="227" formatCode="yyyy/m\ \ \ \ \ 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 formatCode="yyyy/m\ \ \ \ \ ">
                  <c:v>44470</c:v>
                </c:pt>
                <c:pt idx="238" formatCode="yyyy/m\ \ \ \ \ ">
                  <c:v>44501</c:v>
                </c:pt>
                <c:pt idx="239" formatCode="yyyy/m\ \ \ \ \ 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 formatCode="yyyy/m\ \ \ \ \ ">
                  <c:v>44835</c:v>
                </c:pt>
                <c:pt idx="250" formatCode="yyyy/m\ \ \ \ \ ">
                  <c:v>44866</c:v>
                </c:pt>
                <c:pt idx="251" formatCode="yyyy/m\ \ \ \ \ 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 formatCode="yyyy/m\ \ \ \ \ ">
                  <c:v>45200</c:v>
                </c:pt>
                <c:pt idx="262" formatCode="yyyy/m\ \ \ \ \ ">
                  <c:v>45231</c:v>
                </c:pt>
                <c:pt idx="263" formatCode="yyyy/m\ \ \ \ \ 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</c:numCache>
            </c:numRef>
          </c:cat>
          <c:val>
            <c:numRef>
              <c:f>繪圖!$G$6:$G$276</c:f>
              <c:numCache>
                <c:formatCode>General</c:formatCode>
                <c:ptCount val="271"/>
                <c:pt idx="0">
                  <c:v>98.34</c:v>
                </c:pt>
                <c:pt idx="1">
                  <c:v>98.78</c:v>
                </c:pt>
                <c:pt idx="2">
                  <c:v>98.16</c:v>
                </c:pt>
                <c:pt idx="3">
                  <c:v>98.02</c:v>
                </c:pt>
                <c:pt idx="4">
                  <c:v>97</c:v>
                </c:pt>
                <c:pt idx="5">
                  <c:v>96.31</c:v>
                </c:pt>
                <c:pt idx="6">
                  <c:v>95.52</c:v>
                </c:pt>
                <c:pt idx="7">
                  <c:v>94.61</c:v>
                </c:pt>
                <c:pt idx="8">
                  <c:v>93.42</c:v>
                </c:pt>
                <c:pt idx="9">
                  <c:v>93.35</c:v>
                </c:pt>
                <c:pt idx="10">
                  <c:v>92.73</c:v>
                </c:pt>
                <c:pt idx="11">
                  <c:v>92.04</c:v>
                </c:pt>
                <c:pt idx="12">
                  <c:v>90.76</c:v>
                </c:pt>
                <c:pt idx="13">
                  <c:v>90.29</c:v>
                </c:pt>
                <c:pt idx="14">
                  <c:v>90.5</c:v>
                </c:pt>
                <c:pt idx="15">
                  <c:v>90.5</c:v>
                </c:pt>
                <c:pt idx="16">
                  <c:v>88.37</c:v>
                </c:pt>
                <c:pt idx="17">
                  <c:v>88.59</c:v>
                </c:pt>
                <c:pt idx="18">
                  <c:v>89.76</c:v>
                </c:pt>
                <c:pt idx="19">
                  <c:v>90.45</c:v>
                </c:pt>
                <c:pt idx="20">
                  <c:v>90.1</c:v>
                </c:pt>
                <c:pt idx="21">
                  <c:v>88.03</c:v>
                </c:pt>
                <c:pt idx="22">
                  <c:v>87.55</c:v>
                </c:pt>
                <c:pt idx="23">
                  <c:v>86.17</c:v>
                </c:pt>
                <c:pt idx="24">
                  <c:v>86.04</c:v>
                </c:pt>
                <c:pt idx="25">
                  <c:v>87</c:v>
                </c:pt>
                <c:pt idx="26">
                  <c:v>88.02</c:v>
                </c:pt>
                <c:pt idx="27">
                  <c:v>88.94</c:v>
                </c:pt>
                <c:pt idx="28">
                  <c:v>89.04</c:v>
                </c:pt>
                <c:pt idx="29">
                  <c:v>87.62</c:v>
                </c:pt>
                <c:pt idx="30">
                  <c:v>86.66</c:v>
                </c:pt>
                <c:pt idx="31">
                  <c:v>86.55</c:v>
                </c:pt>
                <c:pt idx="32">
                  <c:v>86.82</c:v>
                </c:pt>
                <c:pt idx="33">
                  <c:v>86.12</c:v>
                </c:pt>
                <c:pt idx="34">
                  <c:v>86.42</c:v>
                </c:pt>
                <c:pt idx="35">
                  <c:v>86.72</c:v>
                </c:pt>
                <c:pt idx="36">
                  <c:v>87.77</c:v>
                </c:pt>
                <c:pt idx="37">
                  <c:v>89.35</c:v>
                </c:pt>
                <c:pt idx="38">
                  <c:v>90</c:v>
                </c:pt>
                <c:pt idx="39">
                  <c:v>89.95</c:v>
                </c:pt>
                <c:pt idx="40">
                  <c:v>90.81</c:v>
                </c:pt>
                <c:pt idx="41">
                  <c:v>92.16</c:v>
                </c:pt>
                <c:pt idx="42">
                  <c:v>92</c:v>
                </c:pt>
                <c:pt idx="43">
                  <c:v>90.41</c:v>
                </c:pt>
                <c:pt idx="44">
                  <c:v>88.38</c:v>
                </c:pt>
                <c:pt idx="45">
                  <c:v>88.45</c:v>
                </c:pt>
                <c:pt idx="46">
                  <c:v>89.45</c:v>
                </c:pt>
                <c:pt idx="47">
                  <c:v>89.79</c:v>
                </c:pt>
                <c:pt idx="48">
                  <c:v>91.46</c:v>
                </c:pt>
                <c:pt idx="49">
                  <c:v>91.5</c:v>
                </c:pt>
                <c:pt idx="50">
                  <c:v>90.89</c:v>
                </c:pt>
                <c:pt idx="51">
                  <c:v>90.57</c:v>
                </c:pt>
                <c:pt idx="52">
                  <c:v>89.57</c:v>
                </c:pt>
                <c:pt idx="53">
                  <c:v>88.79</c:v>
                </c:pt>
                <c:pt idx="54">
                  <c:v>88.48</c:v>
                </c:pt>
                <c:pt idx="55">
                  <c:v>87.91</c:v>
                </c:pt>
                <c:pt idx="56">
                  <c:v>87.94</c:v>
                </c:pt>
                <c:pt idx="57">
                  <c:v>87.77</c:v>
                </c:pt>
                <c:pt idx="58">
                  <c:v>87.71</c:v>
                </c:pt>
                <c:pt idx="59">
                  <c:v>87.8</c:v>
                </c:pt>
                <c:pt idx="60">
                  <c:v>88.34</c:v>
                </c:pt>
                <c:pt idx="61">
                  <c:v>87.69</c:v>
                </c:pt>
                <c:pt idx="62">
                  <c:v>86.61</c:v>
                </c:pt>
                <c:pt idx="63">
                  <c:v>85.94</c:v>
                </c:pt>
                <c:pt idx="64">
                  <c:v>86.03</c:v>
                </c:pt>
                <c:pt idx="65">
                  <c:v>87.3</c:v>
                </c:pt>
                <c:pt idx="66">
                  <c:v>86.81</c:v>
                </c:pt>
                <c:pt idx="67">
                  <c:v>85.75</c:v>
                </c:pt>
                <c:pt idx="68">
                  <c:v>84.69</c:v>
                </c:pt>
                <c:pt idx="69">
                  <c:v>85.16</c:v>
                </c:pt>
                <c:pt idx="70">
                  <c:v>83.95</c:v>
                </c:pt>
                <c:pt idx="71">
                  <c:v>84.51</c:v>
                </c:pt>
                <c:pt idx="72">
                  <c:v>83.45</c:v>
                </c:pt>
                <c:pt idx="73">
                  <c:v>85.03</c:v>
                </c:pt>
                <c:pt idx="74">
                  <c:v>85.43</c:v>
                </c:pt>
                <c:pt idx="75">
                  <c:v>86.42</c:v>
                </c:pt>
                <c:pt idx="76">
                  <c:v>86.84</c:v>
                </c:pt>
                <c:pt idx="77">
                  <c:v>88.2</c:v>
                </c:pt>
                <c:pt idx="78">
                  <c:v>87.56</c:v>
                </c:pt>
                <c:pt idx="79">
                  <c:v>87.67</c:v>
                </c:pt>
                <c:pt idx="80">
                  <c:v>86.75</c:v>
                </c:pt>
                <c:pt idx="81">
                  <c:v>86.79</c:v>
                </c:pt>
                <c:pt idx="82">
                  <c:v>86.63</c:v>
                </c:pt>
                <c:pt idx="83">
                  <c:v>83.83</c:v>
                </c:pt>
                <c:pt idx="84">
                  <c:v>83.23</c:v>
                </c:pt>
                <c:pt idx="85">
                  <c:v>82.97</c:v>
                </c:pt>
                <c:pt idx="86">
                  <c:v>84.05</c:v>
                </c:pt>
                <c:pt idx="87">
                  <c:v>84.59</c:v>
                </c:pt>
                <c:pt idx="88">
                  <c:v>84.39</c:v>
                </c:pt>
                <c:pt idx="89">
                  <c:v>83.91</c:v>
                </c:pt>
                <c:pt idx="90">
                  <c:v>82.9</c:v>
                </c:pt>
                <c:pt idx="91">
                  <c:v>82.5</c:v>
                </c:pt>
                <c:pt idx="92">
                  <c:v>81.650000000000006</c:v>
                </c:pt>
                <c:pt idx="93">
                  <c:v>81.209999999999994</c:v>
                </c:pt>
                <c:pt idx="94">
                  <c:v>80.569999999999993</c:v>
                </c:pt>
                <c:pt idx="95">
                  <c:v>81.37</c:v>
                </c:pt>
                <c:pt idx="96">
                  <c:v>82.94</c:v>
                </c:pt>
                <c:pt idx="97">
                  <c:v>83.18</c:v>
                </c:pt>
                <c:pt idx="98">
                  <c:v>83.79</c:v>
                </c:pt>
                <c:pt idx="99">
                  <c:v>85.45</c:v>
                </c:pt>
                <c:pt idx="100">
                  <c:v>85.89</c:v>
                </c:pt>
                <c:pt idx="101">
                  <c:v>85.42</c:v>
                </c:pt>
                <c:pt idx="102">
                  <c:v>83.6</c:v>
                </c:pt>
                <c:pt idx="103">
                  <c:v>82.97</c:v>
                </c:pt>
                <c:pt idx="104">
                  <c:v>82.57</c:v>
                </c:pt>
                <c:pt idx="105">
                  <c:v>82.47</c:v>
                </c:pt>
                <c:pt idx="106">
                  <c:v>84.55</c:v>
                </c:pt>
                <c:pt idx="107">
                  <c:v>86.81</c:v>
                </c:pt>
                <c:pt idx="108">
                  <c:v>88.3</c:v>
                </c:pt>
                <c:pt idx="109">
                  <c:v>87.18</c:v>
                </c:pt>
                <c:pt idx="110">
                  <c:v>85.7</c:v>
                </c:pt>
                <c:pt idx="111">
                  <c:v>86.56</c:v>
                </c:pt>
                <c:pt idx="112">
                  <c:v>86.65</c:v>
                </c:pt>
                <c:pt idx="113">
                  <c:v>86.04</c:v>
                </c:pt>
                <c:pt idx="114">
                  <c:v>85.57</c:v>
                </c:pt>
                <c:pt idx="115">
                  <c:v>84.35</c:v>
                </c:pt>
                <c:pt idx="116">
                  <c:v>83.82</c:v>
                </c:pt>
                <c:pt idx="117">
                  <c:v>82.78</c:v>
                </c:pt>
                <c:pt idx="118">
                  <c:v>83.26</c:v>
                </c:pt>
                <c:pt idx="119">
                  <c:v>83.98</c:v>
                </c:pt>
                <c:pt idx="120">
                  <c:v>84.6</c:v>
                </c:pt>
                <c:pt idx="121">
                  <c:v>85.51</c:v>
                </c:pt>
                <c:pt idx="122">
                  <c:v>86.91</c:v>
                </c:pt>
                <c:pt idx="123">
                  <c:v>86.87</c:v>
                </c:pt>
                <c:pt idx="124">
                  <c:v>87.2</c:v>
                </c:pt>
                <c:pt idx="125">
                  <c:v>86.39</c:v>
                </c:pt>
                <c:pt idx="126">
                  <c:v>86.17</c:v>
                </c:pt>
                <c:pt idx="127">
                  <c:v>85.7</c:v>
                </c:pt>
                <c:pt idx="128">
                  <c:v>85.89</c:v>
                </c:pt>
                <c:pt idx="129">
                  <c:v>86.62</c:v>
                </c:pt>
                <c:pt idx="130">
                  <c:v>87.7</c:v>
                </c:pt>
                <c:pt idx="131">
                  <c:v>88.08</c:v>
                </c:pt>
                <c:pt idx="132">
                  <c:v>89.33</c:v>
                </c:pt>
                <c:pt idx="133">
                  <c:v>89.1</c:v>
                </c:pt>
                <c:pt idx="134">
                  <c:v>90.16</c:v>
                </c:pt>
                <c:pt idx="135">
                  <c:v>90.65</c:v>
                </c:pt>
                <c:pt idx="136">
                  <c:v>91.75</c:v>
                </c:pt>
                <c:pt idx="137">
                  <c:v>90.33</c:v>
                </c:pt>
                <c:pt idx="138">
                  <c:v>91.2</c:v>
                </c:pt>
                <c:pt idx="139">
                  <c:v>90.26</c:v>
                </c:pt>
                <c:pt idx="140">
                  <c:v>91.02</c:v>
                </c:pt>
                <c:pt idx="141">
                  <c:v>90.64</c:v>
                </c:pt>
                <c:pt idx="142">
                  <c:v>91.09</c:v>
                </c:pt>
                <c:pt idx="143">
                  <c:v>91.01</c:v>
                </c:pt>
                <c:pt idx="144">
                  <c:v>90.3</c:v>
                </c:pt>
                <c:pt idx="145">
                  <c:v>89.27</c:v>
                </c:pt>
                <c:pt idx="146">
                  <c:v>88.78</c:v>
                </c:pt>
                <c:pt idx="147">
                  <c:v>89.05</c:v>
                </c:pt>
                <c:pt idx="148">
                  <c:v>88.99</c:v>
                </c:pt>
                <c:pt idx="149">
                  <c:v>89.59</c:v>
                </c:pt>
                <c:pt idx="150">
                  <c:v>89.66</c:v>
                </c:pt>
                <c:pt idx="151">
                  <c:v>90.35</c:v>
                </c:pt>
                <c:pt idx="152">
                  <c:v>91.89</c:v>
                </c:pt>
                <c:pt idx="153">
                  <c:v>92</c:v>
                </c:pt>
                <c:pt idx="154">
                  <c:v>93.74</c:v>
                </c:pt>
                <c:pt idx="155">
                  <c:v>92.94</c:v>
                </c:pt>
                <c:pt idx="156">
                  <c:v>93.19</c:v>
                </c:pt>
                <c:pt idx="157">
                  <c:v>94.36</c:v>
                </c:pt>
                <c:pt idx="158">
                  <c:v>96.32</c:v>
                </c:pt>
                <c:pt idx="159">
                  <c:v>97.17</c:v>
                </c:pt>
                <c:pt idx="160">
                  <c:v>97.79</c:v>
                </c:pt>
                <c:pt idx="161">
                  <c:v>97.66</c:v>
                </c:pt>
                <c:pt idx="162">
                  <c:v>97.7</c:v>
                </c:pt>
                <c:pt idx="163">
                  <c:v>94.92</c:v>
                </c:pt>
                <c:pt idx="164">
                  <c:v>93.06</c:v>
                </c:pt>
                <c:pt idx="165">
                  <c:v>93.13</c:v>
                </c:pt>
                <c:pt idx="166">
                  <c:v>94.28</c:v>
                </c:pt>
                <c:pt idx="167">
                  <c:v>93.48</c:v>
                </c:pt>
                <c:pt idx="168">
                  <c:v>91.79</c:v>
                </c:pt>
                <c:pt idx="169">
                  <c:v>91.06</c:v>
                </c:pt>
                <c:pt idx="170">
                  <c:v>91.76</c:v>
                </c:pt>
                <c:pt idx="171">
                  <c:v>90.89</c:v>
                </c:pt>
                <c:pt idx="172">
                  <c:v>90.61</c:v>
                </c:pt>
                <c:pt idx="173">
                  <c:v>90.44</c:v>
                </c:pt>
                <c:pt idx="174">
                  <c:v>91.03</c:v>
                </c:pt>
                <c:pt idx="175">
                  <c:v>91.35</c:v>
                </c:pt>
                <c:pt idx="176">
                  <c:v>91.78</c:v>
                </c:pt>
                <c:pt idx="177">
                  <c:v>92.77</c:v>
                </c:pt>
                <c:pt idx="178">
                  <c:v>94.28</c:v>
                </c:pt>
                <c:pt idx="179">
                  <c:v>96.07</c:v>
                </c:pt>
                <c:pt idx="180">
                  <c:v>96.54</c:v>
                </c:pt>
                <c:pt idx="181">
                  <c:v>97.99</c:v>
                </c:pt>
                <c:pt idx="182">
                  <c:v>98.58</c:v>
                </c:pt>
                <c:pt idx="183">
                  <c:v>98.7</c:v>
                </c:pt>
                <c:pt idx="184">
                  <c:v>99.09</c:v>
                </c:pt>
                <c:pt idx="185">
                  <c:v>97.97</c:v>
                </c:pt>
                <c:pt idx="186">
                  <c:v>97.12</c:v>
                </c:pt>
                <c:pt idx="187">
                  <c:v>96.42</c:v>
                </c:pt>
                <c:pt idx="188">
                  <c:v>96.56</c:v>
                </c:pt>
                <c:pt idx="189">
                  <c:v>97.13</c:v>
                </c:pt>
                <c:pt idx="190">
                  <c:v>97.45</c:v>
                </c:pt>
                <c:pt idx="191">
                  <c:v>97.42</c:v>
                </c:pt>
                <c:pt idx="192">
                  <c:v>97.54</c:v>
                </c:pt>
                <c:pt idx="193">
                  <c:v>97.25</c:v>
                </c:pt>
                <c:pt idx="194">
                  <c:v>96.95</c:v>
                </c:pt>
                <c:pt idx="195">
                  <c:v>96.85</c:v>
                </c:pt>
                <c:pt idx="196">
                  <c:v>96.96</c:v>
                </c:pt>
                <c:pt idx="197">
                  <c:v>96.92</c:v>
                </c:pt>
                <c:pt idx="198">
                  <c:v>96.14</c:v>
                </c:pt>
                <c:pt idx="199">
                  <c:v>95.88</c:v>
                </c:pt>
                <c:pt idx="200">
                  <c:v>95.78</c:v>
                </c:pt>
                <c:pt idx="201">
                  <c:v>96.05</c:v>
                </c:pt>
                <c:pt idx="202">
                  <c:v>96.54</c:v>
                </c:pt>
                <c:pt idx="203">
                  <c:v>96.33</c:v>
                </c:pt>
                <c:pt idx="204">
                  <c:v>95.33</c:v>
                </c:pt>
                <c:pt idx="205">
                  <c:v>95.83</c:v>
                </c:pt>
                <c:pt idx="206">
                  <c:v>96.03</c:v>
                </c:pt>
                <c:pt idx="207">
                  <c:v>96.41</c:v>
                </c:pt>
                <c:pt idx="208">
                  <c:v>95.51</c:v>
                </c:pt>
                <c:pt idx="209">
                  <c:v>94.6</c:v>
                </c:pt>
                <c:pt idx="210">
                  <c:v>95.42</c:v>
                </c:pt>
                <c:pt idx="211">
                  <c:v>94.75</c:v>
                </c:pt>
                <c:pt idx="212">
                  <c:v>95.98</c:v>
                </c:pt>
                <c:pt idx="213">
                  <c:v>97.12</c:v>
                </c:pt>
                <c:pt idx="214">
                  <c:v>97.71</c:v>
                </c:pt>
                <c:pt idx="215">
                  <c:v>98.27</c:v>
                </c:pt>
                <c:pt idx="216">
                  <c:v>98.95</c:v>
                </c:pt>
                <c:pt idx="217">
                  <c:v>99.67</c:v>
                </c:pt>
                <c:pt idx="218">
                  <c:v>99.53</c:v>
                </c:pt>
                <c:pt idx="219">
                  <c:v>100.26</c:v>
                </c:pt>
                <c:pt idx="220">
                  <c:v>100.47</c:v>
                </c:pt>
                <c:pt idx="221">
                  <c:v>100.28</c:v>
                </c:pt>
                <c:pt idx="222">
                  <c:v>100.22</c:v>
                </c:pt>
                <c:pt idx="223">
                  <c:v>99.02</c:v>
                </c:pt>
                <c:pt idx="224">
                  <c:v>99.53</c:v>
                </c:pt>
                <c:pt idx="225">
                  <c:v>100.88</c:v>
                </c:pt>
                <c:pt idx="226">
                  <c:v>100.63</c:v>
                </c:pt>
                <c:pt idx="227">
                  <c:v>100.55</c:v>
                </c:pt>
                <c:pt idx="228">
                  <c:v>101.15</c:v>
                </c:pt>
                <c:pt idx="229">
                  <c:v>102.05</c:v>
                </c:pt>
                <c:pt idx="230">
                  <c:v>102.43</c:v>
                </c:pt>
                <c:pt idx="231">
                  <c:v>102.29</c:v>
                </c:pt>
                <c:pt idx="232">
                  <c:v>103.02</c:v>
                </c:pt>
                <c:pt idx="233">
                  <c:v>104.02</c:v>
                </c:pt>
                <c:pt idx="234">
                  <c:v>104.23</c:v>
                </c:pt>
                <c:pt idx="235">
                  <c:v>104.93</c:v>
                </c:pt>
                <c:pt idx="236">
                  <c:v>105.65</c:v>
                </c:pt>
                <c:pt idx="237">
                  <c:v>106.01</c:v>
                </c:pt>
                <c:pt idx="238">
                  <c:v>107.2</c:v>
                </c:pt>
                <c:pt idx="239">
                  <c:v>107.8</c:v>
                </c:pt>
                <c:pt idx="240">
                  <c:v>108.3</c:v>
                </c:pt>
                <c:pt idx="241">
                  <c:v>107.57</c:v>
                </c:pt>
                <c:pt idx="242">
                  <c:v>107.29</c:v>
                </c:pt>
                <c:pt idx="243">
                  <c:v>107.28</c:v>
                </c:pt>
                <c:pt idx="244">
                  <c:v>107.22</c:v>
                </c:pt>
                <c:pt idx="245">
                  <c:v>108.51</c:v>
                </c:pt>
                <c:pt idx="246">
                  <c:v>109.5</c:v>
                </c:pt>
                <c:pt idx="247">
                  <c:v>108.48</c:v>
                </c:pt>
                <c:pt idx="248">
                  <c:v>107.65</c:v>
                </c:pt>
                <c:pt idx="249">
                  <c:v>106.93</c:v>
                </c:pt>
                <c:pt idx="250">
                  <c:v>105.72</c:v>
                </c:pt>
                <c:pt idx="251">
                  <c:v>105</c:v>
                </c:pt>
                <c:pt idx="252">
                  <c:v>103.97</c:v>
                </c:pt>
                <c:pt idx="253">
                  <c:v>105.51</c:v>
                </c:pt>
                <c:pt idx="254">
                  <c:v>105.03</c:v>
                </c:pt>
                <c:pt idx="255">
                  <c:v>104.36</c:v>
                </c:pt>
                <c:pt idx="256">
                  <c:v>104.77</c:v>
                </c:pt>
                <c:pt idx="257">
                  <c:v>104.99</c:v>
                </c:pt>
                <c:pt idx="258">
                  <c:v>102.93</c:v>
                </c:pt>
                <c:pt idx="259">
                  <c:v>102.53</c:v>
                </c:pt>
                <c:pt idx="260">
                  <c:v>103.13</c:v>
                </c:pt>
                <c:pt idx="261">
                  <c:v>103.2</c:v>
                </c:pt>
                <c:pt idx="262">
                  <c:v>103.43</c:v>
                </c:pt>
                <c:pt idx="263">
                  <c:v>103.85</c:v>
                </c:pt>
                <c:pt idx="264">
                  <c:v>104.64</c:v>
                </c:pt>
                <c:pt idx="265">
                  <c:v>104.92</c:v>
                </c:pt>
                <c:pt idx="266">
                  <c:v>103.97</c:v>
                </c:pt>
                <c:pt idx="267">
                  <c:v>103.44</c:v>
                </c:pt>
                <c:pt idx="268">
                  <c:v>103.57</c:v>
                </c:pt>
                <c:pt idx="269">
                  <c:v>103.91</c:v>
                </c:pt>
                <c:pt idx="270">
                  <c:v>102.85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4C-43DC-A26C-21F2D92D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558208"/>
        <c:axId val="566559848"/>
      </c:lineChart>
      <c:dateAx>
        <c:axId val="56655820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6559848"/>
        <c:crosses val="autoZero"/>
        <c:auto val="1"/>
        <c:lblOffset val="100"/>
        <c:baseTimeUnit val="days"/>
        <c:majorUnit val="2"/>
        <c:majorTimeUnit val="years"/>
      </c:dateAx>
      <c:valAx>
        <c:axId val="56655984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65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148590</xdr:colOff>
      <xdr:row>248</xdr:row>
      <xdr:rowOff>60960</xdr:rowOff>
    </xdr:from>
    <xdr:to>
      <xdr:col>14</xdr:col>
      <xdr:colOff>453390</xdr:colOff>
      <xdr:row>264</xdr:row>
      <xdr:rowOff>34290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abSelected="1" zoomScale="75" workbookViewId="0">
      <selection activeCell="D16" sqref="D16"/>
    </sheetView>
  </sheetViews>
  <sheetFormatPr defaultRowHeight="16.2" x14ac:dyDescent="0.3"/>
  <cols>
    <col min="1" max="1" width="12.44140625" customWidth="1"/>
    <col min="2" max="2" width="10.44140625" style="12" bestFit="1" customWidth="1"/>
    <col min="3" max="4" width="10.44140625" customWidth="1"/>
    <col min="5" max="6" width="10.44140625" style="14" customWidth="1"/>
  </cols>
  <sheetData>
    <row r="1" spans="1:6" ht="16.8" thickBot="1" x14ac:dyDescent="0.35">
      <c r="C1" t="s">
        <v>6</v>
      </c>
      <c r="E1" s="14" t="s">
        <v>7</v>
      </c>
    </row>
    <row r="2" spans="1:6" ht="16.8" thickTop="1" x14ac:dyDescent="0.3">
      <c r="A2" s="1" t="s">
        <v>0</v>
      </c>
      <c r="B2" s="2" t="s">
        <v>1</v>
      </c>
      <c r="C2" s="17" t="s">
        <v>16</v>
      </c>
      <c r="D2" s="17"/>
      <c r="F2" s="17" t="s">
        <v>16</v>
      </c>
    </row>
    <row r="3" spans="1:6" x14ac:dyDescent="0.3">
      <c r="A3" s="3"/>
      <c r="B3" s="4" t="s">
        <v>8</v>
      </c>
      <c r="C3" s="15" t="s">
        <v>2</v>
      </c>
      <c r="D3" s="16"/>
      <c r="E3" s="18" t="s">
        <v>5</v>
      </c>
      <c r="F3" s="18" t="s">
        <v>5</v>
      </c>
    </row>
    <row r="4" spans="1:6" x14ac:dyDescent="0.3">
      <c r="A4" s="5">
        <v>37257</v>
      </c>
      <c r="B4" s="20">
        <v>35.022075890662428</v>
      </c>
      <c r="E4" s="19"/>
      <c r="F4" s="13"/>
    </row>
    <row r="5" spans="1:6" x14ac:dyDescent="0.3">
      <c r="A5" s="5">
        <v>37288</v>
      </c>
      <c r="B5" s="20">
        <v>35.065841227925681</v>
      </c>
      <c r="E5" s="19"/>
      <c r="F5" s="13"/>
    </row>
    <row r="6" spans="1:6" x14ac:dyDescent="0.3">
      <c r="A6" s="5">
        <v>37316</v>
      </c>
      <c r="B6" s="20">
        <v>35.017973140041839</v>
      </c>
      <c r="E6" s="19"/>
      <c r="F6" s="13"/>
    </row>
    <row r="7" spans="1:6" x14ac:dyDescent="0.3">
      <c r="A7" s="5">
        <v>37347</v>
      </c>
      <c r="B7" s="20">
        <v>34.912952593881975</v>
      </c>
      <c r="E7" s="19"/>
      <c r="F7" s="13"/>
    </row>
    <row r="8" spans="1:6" x14ac:dyDescent="0.3">
      <c r="A8" s="5">
        <v>37377</v>
      </c>
      <c r="B8" s="20">
        <v>34.458851053493625</v>
      </c>
      <c r="E8" s="19"/>
      <c r="F8" s="13"/>
    </row>
    <row r="9" spans="1:6" x14ac:dyDescent="0.3">
      <c r="A9" s="5">
        <v>37408</v>
      </c>
      <c r="B9" s="20">
        <v>33.987976596783923</v>
      </c>
      <c r="E9" s="19"/>
      <c r="F9" s="13"/>
    </row>
    <row r="10" spans="1:6" x14ac:dyDescent="0.3">
      <c r="A10" s="5">
        <v>37438</v>
      </c>
      <c r="B10" s="20">
        <v>33.404382550103826</v>
      </c>
      <c r="E10" s="19"/>
      <c r="F10" s="13"/>
    </row>
    <row r="11" spans="1:6" x14ac:dyDescent="0.3">
      <c r="A11" s="5">
        <v>37469</v>
      </c>
      <c r="B11" s="20">
        <v>33.979051283739068</v>
      </c>
      <c r="E11" s="19"/>
      <c r="F11" s="13"/>
    </row>
    <row r="12" spans="1:6" x14ac:dyDescent="0.3">
      <c r="A12" s="5">
        <v>37500</v>
      </c>
      <c r="B12" s="20">
        <v>34.58897554808204</v>
      </c>
      <c r="E12" s="19"/>
      <c r="F12" s="13"/>
    </row>
    <row r="13" spans="1:6" x14ac:dyDescent="0.3">
      <c r="A13" s="6">
        <v>37531</v>
      </c>
      <c r="B13" s="20">
        <v>34.950941215080526</v>
      </c>
      <c r="E13" s="19"/>
      <c r="F13" s="13"/>
    </row>
    <row r="14" spans="1:6" x14ac:dyDescent="0.3">
      <c r="A14" s="6">
        <v>37561</v>
      </c>
      <c r="B14" s="7">
        <v>34.710336274234315</v>
      </c>
      <c r="E14" s="19"/>
      <c r="F14" s="13"/>
    </row>
    <row r="15" spans="1:6" x14ac:dyDescent="0.3">
      <c r="A15" s="6">
        <v>37591</v>
      </c>
      <c r="B15" s="7">
        <v>34.848248801788856</v>
      </c>
      <c r="E15" s="19"/>
      <c r="F15" s="13"/>
    </row>
    <row r="16" spans="1:6" x14ac:dyDescent="0.3">
      <c r="A16" s="5">
        <v>37622</v>
      </c>
      <c r="B16" s="7">
        <v>34.606966656327288</v>
      </c>
      <c r="E16" s="19"/>
      <c r="F16" s="13"/>
    </row>
    <row r="17" spans="1:6" x14ac:dyDescent="0.3">
      <c r="A17" s="5">
        <v>37653</v>
      </c>
      <c r="B17" s="7">
        <v>34.786920684196843</v>
      </c>
      <c r="E17" s="19"/>
      <c r="F17" s="13"/>
    </row>
    <row r="18" spans="1:6" x14ac:dyDescent="0.3">
      <c r="A18" s="5">
        <v>37681</v>
      </c>
      <c r="B18" s="7">
        <v>34.722513263299653</v>
      </c>
      <c r="E18" s="19"/>
      <c r="F18" s="13"/>
    </row>
    <row r="19" spans="1:6" x14ac:dyDescent="0.3">
      <c r="A19" s="5">
        <v>37712</v>
      </c>
      <c r="B19" s="8">
        <v>34.823968128310383</v>
      </c>
      <c r="E19" s="19"/>
      <c r="F19" s="13"/>
    </row>
    <row r="20" spans="1:6" x14ac:dyDescent="0.3">
      <c r="A20" s="5">
        <v>37742</v>
      </c>
      <c r="B20" s="8">
        <v>34.716068726297081</v>
      </c>
      <c r="E20" s="19"/>
      <c r="F20" s="13"/>
    </row>
    <row r="21" spans="1:6" x14ac:dyDescent="0.3">
      <c r="A21" s="5">
        <v>37773</v>
      </c>
      <c r="B21" s="8">
        <v>34.622562925134829</v>
      </c>
      <c r="E21" s="19"/>
      <c r="F21" s="13"/>
    </row>
    <row r="22" spans="1:6" x14ac:dyDescent="0.3">
      <c r="A22" s="5">
        <v>37803</v>
      </c>
      <c r="B22" s="8">
        <v>34.415609353266028</v>
      </c>
      <c r="E22" s="19"/>
      <c r="F22" s="13"/>
    </row>
    <row r="23" spans="1:6" x14ac:dyDescent="0.3">
      <c r="A23" s="5">
        <v>37834</v>
      </c>
      <c r="B23" s="8">
        <v>34.335128299924051</v>
      </c>
      <c r="E23" s="19"/>
      <c r="F23" s="13"/>
    </row>
    <row r="24" spans="1:6" x14ac:dyDescent="0.3">
      <c r="A24" s="5">
        <v>37865</v>
      </c>
      <c r="B24" s="8">
        <v>33.995837628577682</v>
      </c>
      <c r="E24" s="19"/>
      <c r="F24" s="13"/>
    </row>
    <row r="25" spans="1:6" x14ac:dyDescent="0.3">
      <c r="A25" s="6">
        <v>37895</v>
      </c>
      <c r="B25" s="8">
        <v>33.896207740525945</v>
      </c>
      <c r="E25" s="19"/>
      <c r="F25" s="13"/>
    </row>
    <row r="26" spans="1:6" x14ac:dyDescent="0.3">
      <c r="A26" s="6">
        <v>37926</v>
      </c>
      <c r="B26" s="8">
        <v>34.050127800286852</v>
      </c>
      <c r="E26" s="19"/>
      <c r="F26" s="13"/>
    </row>
    <row r="27" spans="1:6" x14ac:dyDescent="0.3">
      <c r="A27" s="6">
        <v>37956</v>
      </c>
      <c r="B27" s="8">
        <v>34.058017103556459</v>
      </c>
      <c r="E27" s="19"/>
      <c r="F27" s="13"/>
    </row>
    <row r="28" spans="1:6" x14ac:dyDescent="0.3">
      <c r="A28" s="5">
        <v>37987</v>
      </c>
      <c r="B28" s="8">
        <v>33.686625568934382</v>
      </c>
      <c r="E28" s="19"/>
      <c r="F28" s="13"/>
    </row>
    <row r="29" spans="1:6" x14ac:dyDescent="0.3">
      <c r="A29" s="5">
        <v>38018</v>
      </c>
      <c r="B29" s="8">
        <v>33.22704739196768</v>
      </c>
      <c r="E29" s="19"/>
      <c r="F29" s="13"/>
    </row>
    <row r="30" spans="1:6" x14ac:dyDescent="0.3">
      <c r="A30" s="5">
        <v>38047</v>
      </c>
      <c r="B30" s="8">
        <v>33.306121011370827</v>
      </c>
      <c r="E30" s="19"/>
      <c r="F30" s="13"/>
    </row>
    <row r="31" spans="1:6" x14ac:dyDescent="0.3">
      <c r="A31" s="5">
        <v>38079</v>
      </c>
      <c r="B31" s="8">
        <v>33.005620812888942</v>
      </c>
      <c r="E31" s="19"/>
      <c r="F31" s="13"/>
    </row>
    <row r="32" spans="1:6" x14ac:dyDescent="0.3">
      <c r="A32" s="5">
        <v>38111</v>
      </c>
      <c r="B32" s="8">
        <v>33.504238757036298</v>
      </c>
      <c r="E32" s="19"/>
      <c r="F32" s="13"/>
    </row>
    <row r="33" spans="1:6" x14ac:dyDescent="0.3">
      <c r="A33" s="5">
        <v>38139</v>
      </c>
      <c r="B33" s="8">
        <v>33.643367212310395</v>
      </c>
      <c r="E33" s="19"/>
      <c r="F33" s="13"/>
    </row>
    <row r="34" spans="1:6" x14ac:dyDescent="0.3">
      <c r="A34" s="5">
        <v>38169</v>
      </c>
      <c r="B34" s="8">
        <v>33.89132538558335</v>
      </c>
      <c r="E34" s="19"/>
      <c r="F34" s="13"/>
    </row>
    <row r="35" spans="1:6" x14ac:dyDescent="0.3">
      <c r="A35" s="5">
        <v>38201</v>
      </c>
      <c r="B35" s="8">
        <v>34.119014618353233</v>
      </c>
      <c r="E35" s="19"/>
      <c r="F35" s="13"/>
    </row>
    <row r="36" spans="1:6" x14ac:dyDescent="0.3">
      <c r="A36" s="5">
        <v>38231</v>
      </c>
      <c r="B36" s="8">
        <v>33.920487337224273</v>
      </c>
      <c r="E36" s="19"/>
      <c r="F36" s="13"/>
    </row>
    <row r="37" spans="1:6" x14ac:dyDescent="0.3">
      <c r="A37" s="6">
        <v>38262</v>
      </c>
      <c r="B37" s="8">
        <v>33.807633605006274</v>
      </c>
      <c r="E37" s="19"/>
      <c r="F37" s="13"/>
    </row>
    <row r="38" spans="1:6" x14ac:dyDescent="0.3">
      <c r="A38" s="6">
        <v>38292</v>
      </c>
      <c r="B38" s="8">
        <v>32.774115322489457</v>
      </c>
      <c r="E38" s="19"/>
      <c r="F38" s="13"/>
    </row>
    <row r="39" spans="1:6" x14ac:dyDescent="0.3">
      <c r="A39" s="6">
        <v>38322</v>
      </c>
      <c r="B39" s="8">
        <v>32.226378730950842</v>
      </c>
      <c r="E39" s="19"/>
      <c r="F39" s="13"/>
    </row>
    <row r="40" spans="1:6" x14ac:dyDescent="0.3">
      <c r="A40" s="5">
        <v>38355</v>
      </c>
      <c r="B40" s="8">
        <v>31.938515792335572</v>
      </c>
      <c r="E40" s="19"/>
      <c r="F40" s="13"/>
    </row>
    <row r="41" spans="1:6" x14ac:dyDescent="0.3">
      <c r="A41" s="5">
        <v>38384</v>
      </c>
      <c r="B41" s="8">
        <v>31.51613631719016</v>
      </c>
      <c r="E41" s="19"/>
      <c r="F41" s="13"/>
    </row>
    <row r="42" spans="1:6" x14ac:dyDescent="0.3">
      <c r="A42" s="5">
        <v>38412</v>
      </c>
      <c r="B42" s="8">
        <v>31.163636390985676</v>
      </c>
      <c r="E42" s="19"/>
      <c r="F42" s="13"/>
    </row>
    <row r="43" spans="1:6" x14ac:dyDescent="0.3">
      <c r="A43" s="5">
        <v>38443</v>
      </c>
      <c r="B43" s="8">
        <v>31.522826119367245</v>
      </c>
      <c r="E43" s="19"/>
      <c r="F43" s="13"/>
    </row>
    <row r="44" spans="1:6" x14ac:dyDescent="0.3">
      <c r="A44" s="5">
        <v>38473</v>
      </c>
      <c r="B44" s="8">
        <v>31.303415798160483</v>
      </c>
      <c r="E44" s="19"/>
      <c r="F44" s="13"/>
    </row>
    <row r="45" spans="1:6" x14ac:dyDescent="0.3">
      <c r="A45" s="5">
        <v>38504</v>
      </c>
      <c r="B45" s="8">
        <v>31.370992142602798</v>
      </c>
      <c r="E45" s="19"/>
      <c r="F45" s="13"/>
    </row>
    <row r="46" spans="1:6" x14ac:dyDescent="0.3">
      <c r="A46" s="5">
        <v>38534</v>
      </c>
      <c r="B46" s="8">
        <v>31.921384457531207</v>
      </c>
      <c r="E46" s="19"/>
      <c r="F46" s="13"/>
    </row>
    <row r="47" spans="1:6" x14ac:dyDescent="0.3">
      <c r="A47" s="5">
        <v>38565</v>
      </c>
      <c r="B47" s="9">
        <v>32.111147205163633</v>
      </c>
      <c r="E47" s="19"/>
      <c r="F47" s="13"/>
    </row>
    <row r="48" spans="1:6" x14ac:dyDescent="0.3">
      <c r="A48" s="5">
        <v>38596</v>
      </c>
      <c r="B48" s="9">
        <v>32.923772860536154</v>
      </c>
      <c r="E48" s="19"/>
      <c r="F48" s="13"/>
    </row>
    <row r="49" spans="1:6" x14ac:dyDescent="0.3">
      <c r="A49" s="6">
        <v>38626</v>
      </c>
      <c r="B49" s="9">
        <v>33.491450951101598</v>
      </c>
      <c r="E49" s="19"/>
      <c r="F49" s="13"/>
    </row>
    <row r="50" spans="1:6" x14ac:dyDescent="0.3">
      <c r="A50" s="6">
        <v>38657</v>
      </c>
      <c r="B50" s="9">
        <v>33.580366124468839</v>
      </c>
      <c r="E50" s="19"/>
      <c r="F50" s="13"/>
    </row>
    <row r="51" spans="1:6" x14ac:dyDescent="0.3">
      <c r="A51" s="6">
        <v>38687</v>
      </c>
      <c r="B51" s="9">
        <v>33.298908121586294</v>
      </c>
      <c r="E51" s="19"/>
      <c r="F51" s="13"/>
    </row>
    <row r="52" spans="1:6" x14ac:dyDescent="0.3">
      <c r="A52" s="5">
        <v>38718</v>
      </c>
      <c r="B52" s="9">
        <v>32.106860269105823</v>
      </c>
      <c r="E52" s="19"/>
      <c r="F52" s="13"/>
    </row>
    <row r="53" spans="1:6" x14ac:dyDescent="0.3">
      <c r="A53" s="5">
        <v>38749</v>
      </c>
      <c r="B53" s="7">
        <v>32.37145266616232</v>
      </c>
      <c r="E53" s="19"/>
      <c r="F53" s="13"/>
    </row>
    <row r="54" spans="1:6" x14ac:dyDescent="0.3">
      <c r="A54" s="5">
        <v>38777</v>
      </c>
      <c r="B54" s="7">
        <v>32.488529618237102</v>
      </c>
      <c r="E54" s="19"/>
      <c r="F54" s="13"/>
    </row>
    <row r="55" spans="1:6" x14ac:dyDescent="0.3">
      <c r="A55" s="5">
        <v>38808</v>
      </c>
      <c r="B55" s="7">
        <v>32.311067801637755</v>
      </c>
      <c r="E55" s="19"/>
      <c r="F55" s="13"/>
    </row>
    <row r="56" spans="1:6" x14ac:dyDescent="0.3">
      <c r="A56" s="5">
        <v>38838</v>
      </c>
      <c r="B56" s="7">
        <v>31.761887845918</v>
      </c>
      <c r="E56" s="19"/>
      <c r="F56" s="13"/>
    </row>
    <row r="57" spans="1:6" x14ac:dyDescent="0.3">
      <c r="A57" s="5">
        <v>38869</v>
      </c>
      <c r="B57" s="7">
        <v>32.479612810476269</v>
      </c>
      <c r="E57" s="19"/>
      <c r="F57" s="13"/>
    </row>
    <row r="58" spans="1:6" x14ac:dyDescent="0.3">
      <c r="A58" s="5">
        <v>38899</v>
      </c>
      <c r="B58" s="7">
        <v>32.631708920554765</v>
      </c>
      <c r="E58" s="19"/>
      <c r="F58" s="13"/>
    </row>
    <row r="59" spans="1:6" x14ac:dyDescent="0.3">
      <c r="A59" s="5">
        <v>38930</v>
      </c>
      <c r="B59" s="7">
        <v>32.789516375091793</v>
      </c>
      <c r="E59" s="19"/>
      <c r="F59" s="13"/>
    </row>
    <row r="60" spans="1:6" x14ac:dyDescent="0.3">
      <c r="A60" s="5">
        <v>38961</v>
      </c>
      <c r="B60" s="7">
        <v>32.90677926966557</v>
      </c>
      <c r="E60" s="19"/>
      <c r="F60" s="13"/>
    </row>
    <row r="61" spans="1:6" x14ac:dyDescent="0.3">
      <c r="A61" s="6">
        <v>38991</v>
      </c>
      <c r="B61" s="7">
        <v>33.206269042157231</v>
      </c>
      <c r="E61" s="19"/>
      <c r="F61" s="13"/>
    </row>
    <row r="62" spans="1:6" x14ac:dyDescent="0.3">
      <c r="A62" s="6">
        <v>39022</v>
      </c>
      <c r="B62" s="7">
        <v>32.823540545690456</v>
      </c>
      <c r="E62" s="19"/>
      <c r="F62" s="13"/>
    </row>
    <row r="63" spans="1:6" x14ac:dyDescent="0.3">
      <c r="A63" s="6">
        <v>39052</v>
      </c>
      <c r="B63" s="7">
        <v>32.523451915088202</v>
      </c>
      <c r="E63" s="19"/>
      <c r="F63" s="13"/>
    </row>
    <row r="64" spans="1:6" x14ac:dyDescent="0.3">
      <c r="A64" s="5">
        <v>39083</v>
      </c>
      <c r="B64" s="7">
        <v>32.768109234571824</v>
      </c>
      <c r="E64" s="19"/>
      <c r="F64" s="13"/>
    </row>
    <row r="65" spans="1:6" x14ac:dyDescent="0.3">
      <c r="A65" s="5">
        <v>39114</v>
      </c>
      <c r="B65" s="7">
        <v>32.968599969553729</v>
      </c>
      <c r="E65" s="19"/>
      <c r="F65" s="13"/>
    </row>
    <row r="66" spans="1:6" x14ac:dyDescent="0.3">
      <c r="A66" s="5">
        <v>39142</v>
      </c>
      <c r="B66" s="7">
        <v>33.012262298245538</v>
      </c>
      <c r="E66" s="19"/>
      <c r="F66" s="13"/>
    </row>
    <row r="67" spans="1:6" x14ac:dyDescent="0.3">
      <c r="A67" s="5">
        <v>39173</v>
      </c>
      <c r="B67" s="7">
        <v>33.145301283079867</v>
      </c>
      <c r="E67" s="19"/>
      <c r="F67" s="13"/>
    </row>
    <row r="68" spans="1:6" x14ac:dyDescent="0.3">
      <c r="A68" s="5">
        <v>39203</v>
      </c>
      <c r="B68" s="7">
        <v>33.260479465490576</v>
      </c>
      <c r="E68" s="19"/>
      <c r="F68" s="13"/>
    </row>
    <row r="69" spans="1:6" x14ac:dyDescent="0.3">
      <c r="A69" s="5">
        <v>39234</v>
      </c>
      <c r="B69" s="7">
        <v>32.932149362723599</v>
      </c>
      <c r="E69" s="19"/>
      <c r="F69" s="13"/>
    </row>
    <row r="70" spans="1:6" x14ac:dyDescent="0.3">
      <c r="A70" s="5">
        <v>39264</v>
      </c>
      <c r="B70" s="7">
        <v>32.789429491705782</v>
      </c>
      <c r="E70" s="19"/>
      <c r="F70" s="13"/>
    </row>
    <row r="71" spans="1:6" x14ac:dyDescent="0.3">
      <c r="A71" s="5">
        <v>39295</v>
      </c>
      <c r="B71" s="7">
        <v>32.952495806397998</v>
      </c>
      <c r="E71" s="19"/>
      <c r="F71" s="13"/>
    </row>
    <row r="72" spans="1:6" x14ac:dyDescent="0.3">
      <c r="A72" s="5">
        <v>39326</v>
      </c>
      <c r="B72" s="7">
        <v>32.984126947294492</v>
      </c>
      <c r="E72" s="19"/>
      <c r="F72" s="13"/>
    </row>
    <row r="73" spans="1:6" x14ac:dyDescent="0.3">
      <c r="A73" s="6">
        <v>39356</v>
      </c>
      <c r="B73" s="7">
        <v>32.55189138040128</v>
      </c>
      <c r="E73" s="19"/>
      <c r="F73" s="13"/>
    </row>
    <row r="74" spans="1:6" x14ac:dyDescent="0.3">
      <c r="A74" s="6">
        <v>39387</v>
      </c>
      <c r="B74" s="7">
        <v>32.33243099683073</v>
      </c>
      <c r="E74" s="19"/>
      <c r="F74" s="13"/>
    </row>
    <row r="75" spans="1:6" x14ac:dyDescent="0.3">
      <c r="A75" s="6">
        <v>39417</v>
      </c>
      <c r="B75" s="7">
        <v>32.417451748200257</v>
      </c>
      <c r="E75" s="19"/>
      <c r="F75" s="13"/>
    </row>
    <row r="76" spans="1:6" x14ac:dyDescent="0.3">
      <c r="A76" s="5">
        <v>39448</v>
      </c>
      <c r="B76" s="7">
        <v>32.368026947080693</v>
      </c>
      <c r="E76" s="19"/>
      <c r="F76" s="13"/>
    </row>
    <row r="77" spans="1:6" x14ac:dyDescent="0.3">
      <c r="A77" s="5">
        <v>39479</v>
      </c>
      <c r="B77" s="7">
        <v>31.613995449028916</v>
      </c>
      <c r="E77" s="19"/>
      <c r="F77" s="13"/>
    </row>
    <row r="78" spans="1:6" x14ac:dyDescent="0.3">
      <c r="A78" s="5">
        <v>39508</v>
      </c>
      <c r="B78" s="7">
        <v>30.604247005874768</v>
      </c>
      <c r="E78" s="19"/>
      <c r="F78" s="13"/>
    </row>
    <row r="79" spans="1:6" x14ac:dyDescent="0.3">
      <c r="A79" s="5">
        <v>39539</v>
      </c>
      <c r="B79" s="7">
        <v>30.349527589208723</v>
      </c>
      <c r="E79" s="19"/>
      <c r="F79" s="13"/>
    </row>
    <row r="80" spans="1:6" x14ac:dyDescent="0.3">
      <c r="A80" s="5">
        <v>39569</v>
      </c>
      <c r="B80" s="7">
        <v>30.60165395359968</v>
      </c>
      <c r="E80" s="19"/>
      <c r="F80" s="13"/>
    </row>
    <row r="81" spans="1:6" x14ac:dyDescent="0.3">
      <c r="A81" s="5">
        <v>39600</v>
      </c>
      <c r="B81" s="7">
        <v>30.365953490648508</v>
      </c>
      <c r="E81" s="19"/>
      <c r="F81" s="13"/>
    </row>
    <row r="82" spans="1:6" x14ac:dyDescent="0.3">
      <c r="A82" s="5">
        <v>39630</v>
      </c>
      <c r="B82" s="7">
        <v>30.40681880428232</v>
      </c>
      <c r="E82" s="19"/>
      <c r="F82" s="13"/>
    </row>
    <row r="83" spans="1:6" x14ac:dyDescent="0.3">
      <c r="A83" s="5">
        <v>39661</v>
      </c>
      <c r="B83" s="7">
        <v>31.191488830134535</v>
      </c>
      <c r="E83" s="19"/>
      <c r="F83" s="13"/>
    </row>
    <row r="84" spans="1:6" x14ac:dyDescent="0.3">
      <c r="A84" s="5">
        <v>39692</v>
      </c>
      <c r="B84" s="7">
        <v>31.956642509666118</v>
      </c>
      <c r="E84" s="19"/>
      <c r="F84" s="13"/>
    </row>
    <row r="85" spans="1:6" x14ac:dyDescent="0.3">
      <c r="A85" s="6">
        <v>39722</v>
      </c>
      <c r="B85" s="7">
        <v>32.688878628951478</v>
      </c>
      <c r="E85" s="19"/>
      <c r="F85" s="13"/>
    </row>
    <row r="86" spans="1:6" x14ac:dyDescent="0.3">
      <c r="A86" s="6">
        <v>39753</v>
      </c>
      <c r="B86" s="7">
        <v>33.115512560132011</v>
      </c>
      <c r="E86" s="19"/>
      <c r="F86" s="13"/>
    </row>
    <row r="87" spans="1:6" x14ac:dyDescent="0.3">
      <c r="A87" s="6">
        <v>39783</v>
      </c>
      <c r="B87" s="7">
        <v>33.145913933730512</v>
      </c>
      <c r="E87" s="19"/>
      <c r="F87" s="13"/>
    </row>
    <row r="88" spans="1:6" x14ac:dyDescent="0.3">
      <c r="A88" s="5">
        <v>39814</v>
      </c>
      <c r="B88" s="7">
        <v>33.330094114936649</v>
      </c>
      <c r="E88" s="19"/>
      <c r="F88" s="13"/>
    </row>
    <row r="89" spans="1:6" x14ac:dyDescent="0.3">
      <c r="A89" s="5">
        <v>39845</v>
      </c>
      <c r="B89" s="7">
        <v>34.277202666686101</v>
      </c>
      <c r="E89" s="19"/>
      <c r="F89" s="13"/>
    </row>
    <row r="90" spans="1:6" x14ac:dyDescent="0.3">
      <c r="A90" s="5">
        <v>39873</v>
      </c>
      <c r="B90" s="7">
        <v>34.339752728116459</v>
      </c>
      <c r="E90" s="19"/>
      <c r="F90" s="13"/>
    </row>
    <row r="91" spans="1:6" x14ac:dyDescent="0.3">
      <c r="A91" s="5">
        <v>39904</v>
      </c>
      <c r="B91" s="7">
        <v>33.695212337079639</v>
      </c>
      <c r="E91" s="19"/>
      <c r="F91" s="13"/>
    </row>
    <row r="92" spans="1:6" x14ac:dyDescent="0.3">
      <c r="A92" s="5">
        <v>39934</v>
      </c>
      <c r="B92" s="7">
        <v>32.907179086165897</v>
      </c>
      <c r="E92" s="19"/>
      <c r="F92" s="13"/>
    </row>
    <row r="93" spans="1:6" x14ac:dyDescent="0.3">
      <c r="A93" s="5">
        <v>39966</v>
      </c>
      <c r="B93" s="7">
        <v>32.791611768664907</v>
      </c>
      <c r="E93" s="19"/>
      <c r="F93" s="13"/>
    </row>
    <row r="94" spans="1:6" x14ac:dyDescent="0.3">
      <c r="A94" s="5">
        <v>39995</v>
      </c>
      <c r="B94" s="7">
        <v>32.919860685837797</v>
      </c>
      <c r="E94" s="19"/>
      <c r="F94" s="13"/>
    </row>
    <row r="95" spans="1:6" x14ac:dyDescent="0.3">
      <c r="A95" s="5">
        <v>40026</v>
      </c>
      <c r="B95" s="7">
        <v>32.883485759961154</v>
      </c>
      <c r="E95" s="19"/>
      <c r="F95" s="13"/>
    </row>
    <row r="96" spans="1:6" x14ac:dyDescent="0.3">
      <c r="A96" s="5">
        <v>40057</v>
      </c>
      <c r="B96" s="7">
        <v>32.58782065912694</v>
      </c>
      <c r="E96" s="19"/>
      <c r="F96" s="13"/>
    </row>
    <row r="97" spans="1:6" x14ac:dyDescent="0.3">
      <c r="A97" s="6">
        <v>40088</v>
      </c>
      <c r="B97" s="7">
        <v>32.329977972342384</v>
      </c>
      <c r="E97" s="19"/>
      <c r="F97" s="13"/>
    </row>
    <row r="98" spans="1:6" x14ac:dyDescent="0.3">
      <c r="A98" s="6">
        <v>40120</v>
      </c>
      <c r="B98" s="7">
        <v>32.336621709505572</v>
      </c>
      <c r="E98" s="19"/>
      <c r="F98" s="13"/>
    </row>
    <row r="99" spans="1:6" x14ac:dyDescent="0.3">
      <c r="A99" s="6">
        <v>40152</v>
      </c>
      <c r="B99" s="7">
        <v>32.279280780297682</v>
      </c>
      <c r="E99" s="19"/>
      <c r="F99" s="13"/>
    </row>
    <row r="100" spans="1:6" x14ac:dyDescent="0.3">
      <c r="A100" s="10">
        <v>40179</v>
      </c>
      <c r="B100" s="7">
        <v>31.89610895987536</v>
      </c>
      <c r="E100" s="19"/>
      <c r="F100" s="13"/>
    </row>
    <row r="101" spans="1:6" x14ac:dyDescent="0.3">
      <c r="A101" s="10">
        <v>40211</v>
      </c>
      <c r="B101" s="7">
        <v>32.093827838499379</v>
      </c>
      <c r="E101" s="19"/>
      <c r="F101" s="13"/>
    </row>
    <row r="102" spans="1:6" x14ac:dyDescent="0.3">
      <c r="A102" s="10">
        <v>40238</v>
      </c>
      <c r="B102" s="7">
        <v>31.876808057071369</v>
      </c>
      <c r="E102" s="19"/>
      <c r="F102" s="13"/>
    </row>
    <row r="103" spans="1:6" x14ac:dyDescent="0.3">
      <c r="A103" s="10">
        <v>40269</v>
      </c>
      <c r="B103" s="7">
        <v>31.519446586451174</v>
      </c>
      <c r="E103" s="19"/>
      <c r="F103" s="13"/>
    </row>
    <row r="104" spans="1:6" x14ac:dyDescent="0.3">
      <c r="A104" s="10">
        <v>40299</v>
      </c>
      <c r="B104" s="7">
        <v>31.961660675238711</v>
      </c>
      <c r="E104" s="19"/>
      <c r="F104" s="13"/>
    </row>
    <row r="105" spans="1:6" x14ac:dyDescent="0.3">
      <c r="A105" s="10">
        <v>40330</v>
      </c>
      <c r="B105" s="7">
        <v>32.306550573936363</v>
      </c>
      <c r="E105" s="19"/>
      <c r="F105" s="13"/>
    </row>
    <row r="106" spans="1:6" x14ac:dyDescent="0.3">
      <c r="A106" s="10">
        <v>40360</v>
      </c>
      <c r="B106" s="7">
        <v>32.172516130383642</v>
      </c>
      <c r="E106" s="19"/>
      <c r="F106" s="13"/>
    </row>
    <row r="107" spans="1:6" x14ac:dyDescent="0.3">
      <c r="A107" s="10">
        <v>40391</v>
      </c>
      <c r="B107" s="7">
        <v>31.948374510223328</v>
      </c>
      <c r="E107" s="19"/>
      <c r="F107" s="13"/>
    </row>
    <row r="108" spans="1:6" x14ac:dyDescent="0.3">
      <c r="A108" s="10">
        <v>40422</v>
      </c>
      <c r="B108" s="7">
        <v>31.777548415588349</v>
      </c>
      <c r="E108" s="19"/>
      <c r="F108" s="13"/>
    </row>
    <row r="109" spans="1:6" x14ac:dyDescent="0.3">
      <c r="A109" s="11">
        <v>40452</v>
      </c>
      <c r="B109" s="7">
        <v>30.959641318800628</v>
      </c>
      <c r="E109" s="19"/>
      <c r="F109" s="13"/>
    </row>
    <row r="110" spans="1:6" x14ac:dyDescent="0.3">
      <c r="A110" s="11">
        <v>40483</v>
      </c>
      <c r="B110" s="7">
        <v>30.705956546865352</v>
      </c>
      <c r="E110" s="19"/>
      <c r="F110" s="13"/>
    </row>
    <row r="111" spans="1:6" x14ac:dyDescent="0.3">
      <c r="A111" s="11">
        <v>40513</v>
      </c>
      <c r="B111" s="7">
        <v>30.549228215986993</v>
      </c>
      <c r="E111" s="19"/>
      <c r="F111" s="13"/>
    </row>
    <row r="112" spans="1:6" x14ac:dyDescent="0.3">
      <c r="A112" s="10">
        <v>40544</v>
      </c>
      <c r="B112" s="7">
        <v>29.612528254320964</v>
      </c>
      <c r="E112" s="19"/>
      <c r="F112" s="13"/>
    </row>
    <row r="113" spans="1:6" x14ac:dyDescent="0.3">
      <c r="A113" s="10">
        <v>40575</v>
      </c>
      <c r="B113" s="7">
        <v>29.39443038197518</v>
      </c>
      <c r="E113" s="19"/>
      <c r="F113" s="13"/>
    </row>
    <row r="114" spans="1:6" x14ac:dyDescent="0.3">
      <c r="A114" s="10">
        <v>40603</v>
      </c>
      <c r="B114" s="7">
        <v>29.528782761078126</v>
      </c>
      <c r="E114" s="19"/>
      <c r="F114" s="13"/>
    </row>
    <row r="115" spans="1:6" x14ac:dyDescent="0.3">
      <c r="A115" s="10">
        <v>40634</v>
      </c>
      <c r="B115" s="7">
        <v>29.009237998594887</v>
      </c>
      <c r="E115" s="19"/>
      <c r="F115" s="13"/>
    </row>
    <row r="116" spans="1:6" x14ac:dyDescent="0.3">
      <c r="A116" s="5">
        <v>40664</v>
      </c>
      <c r="B116" s="7">
        <v>28.814378251240701</v>
      </c>
    </row>
    <row r="117" spans="1:6" x14ac:dyDescent="0.3">
      <c r="A117" s="5">
        <v>40695</v>
      </c>
      <c r="B117" s="7">
        <v>28.872781003096492</v>
      </c>
    </row>
    <row r="118" spans="1:6" x14ac:dyDescent="0.3">
      <c r="A118" s="5">
        <v>40725</v>
      </c>
      <c r="B118" s="7">
        <v>28.858704796050425</v>
      </c>
    </row>
    <row r="119" spans="1:6" x14ac:dyDescent="0.3">
      <c r="A119" s="5">
        <v>40756</v>
      </c>
      <c r="B119" s="7">
        <v>28.997551581738179</v>
      </c>
    </row>
    <row r="120" spans="1:6" x14ac:dyDescent="0.3">
      <c r="A120" s="5">
        <v>40787</v>
      </c>
      <c r="B120" s="7">
        <v>29.744502619323598</v>
      </c>
    </row>
    <row r="121" spans="1:6" x14ac:dyDescent="0.3">
      <c r="A121" s="6">
        <v>40817</v>
      </c>
      <c r="B121" s="7">
        <v>30.278895948637459</v>
      </c>
    </row>
    <row r="122" spans="1:6" x14ac:dyDescent="0.3">
      <c r="A122" s="6">
        <v>40848</v>
      </c>
      <c r="B122" s="7">
        <v>30.241816228271844</v>
      </c>
    </row>
    <row r="123" spans="1:6" x14ac:dyDescent="0.3">
      <c r="A123" s="6">
        <v>40878</v>
      </c>
      <c r="B123" s="7">
        <v>30.271961712563336</v>
      </c>
    </row>
    <row r="124" spans="1:6" x14ac:dyDescent="0.3">
      <c r="A124" s="10">
        <v>40909</v>
      </c>
      <c r="B124" s="7">
        <v>30.061019732853929</v>
      </c>
    </row>
    <row r="125" spans="1:6" x14ac:dyDescent="0.3">
      <c r="A125" s="5">
        <v>40940</v>
      </c>
      <c r="B125" s="7">
        <v>29.562701751799739</v>
      </c>
    </row>
    <row r="126" spans="1:6" x14ac:dyDescent="0.3">
      <c r="A126" s="5">
        <v>40969</v>
      </c>
      <c r="B126" s="7">
        <v>29.546017518055727</v>
      </c>
    </row>
    <row r="127" spans="1:6" x14ac:dyDescent="0.3">
      <c r="A127" s="5">
        <v>41000</v>
      </c>
      <c r="B127" s="7">
        <v>29.504381262050678</v>
      </c>
    </row>
    <row r="128" spans="1:6" x14ac:dyDescent="0.3">
      <c r="A128" s="5">
        <v>41030</v>
      </c>
      <c r="B128" s="7">
        <v>29.522569699697943</v>
      </c>
    </row>
    <row r="129" spans="1:2" x14ac:dyDescent="0.3">
      <c r="A129" s="5">
        <v>41061</v>
      </c>
      <c r="B129" s="7">
        <v>29.947538680520914</v>
      </c>
    </row>
    <row r="130" spans="1:2" x14ac:dyDescent="0.3">
      <c r="A130" s="5">
        <v>41091</v>
      </c>
      <c r="B130" s="7">
        <v>30.007467354457006</v>
      </c>
    </row>
    <row r="131" spans="1:2" x14ac:dyDescent="0.3">
      <c r="A131" s="5">
        <v>41122</v>
      </c>
      <c r="B131" s="7">
        <v>29.987990795839558</v>
      </c>
    </row>
    <row r="132" spans="1:2" x14ac:dyDescent="0.3">
      <c r="A132" s="5">
        <v>41153</v>
      </c>
      <c r="B132" s="7">
        <v>29.60804693020059</v>
      </c>
    </row>
    <row r="133" spans="1:2" x14ac:dyDescent="0.3">
      <c r="A133" s="6">
        <v>41183</v>
      </c>
      <c r="B133" s="7">
        <v>29.335221138718229</v>
      </c>
    </row>
    <row r="134" spans="1:2" x14ac:dyDescent="0.3">
      <c r="A134" s="6">
        <v>41214</v>
      </c>
      <c r="B134" s="7">
        <v>29.185023230231856</v>
      </c>
    </row>
    <row r="135" spans="1:2" x14ac:dyDescent="0.3">
      <c r="A135" s="6">
        <v>41244</v>
      </c>
      <c r="B135" s="7">
        <v>29.118806275199216</v>
      </c>
    </row>
    <row r="136" spans="1:2" x14ac:dyDescent="0.3">
      <c r="A136" s="10">
        <v>41275</v>
      </c>
      <c r="B136" s="7">
        <v>29.184371573769635</v>
      </c>
    </row>
    <row r="137" spans="1:2" x14ac:dyDescent="0.3">
      <c r="A137" s="10">
        <v>41306</v>
      </c>
      <c r="B137" s="7">
        <v>29.664822329533017</v>
      </c>
    </row>
    <row r="138" spans="1:2" x14ac:dyDescent="0.3">
      <c r="A138" s="10">
        <v>41334</v>
      </c>
      <c r="B138" s="7">
        <v>29.798211705408963</v>
      </c>
    </row>
    <row r="139" spans="1:2" x14ac:dyDescent="0.3">
      <c r="A139" s="5">
        <v>41365</v>
      </c>
      <c r="B139" s="7">
        <v>29.880342922133291</v>
      </c>
    </row>
    <row r="140" spans="1:2" x14ac:dyDescent="0.3">
      <c r="A140" s="5">
        <v>41395</v>
      </c>
      <c r="B140" s="7">
        <v>29.888208350562184</v>
      </c>
    </row>
    <row r="141" spans="1:2" x14ac:dyDescent="0.3">
      <c r="A141" s="5">
        <v>41426</v>
      </c>
      <c r="B141" s="7">
        <v>30.088585206436399</v>
      </c>
    </row>
    <row r="142" spans="1:2" x14ac:dyDescent="0.3">
      <c r="A142" s="5">
        <v>41456</v>
      </c>
      <c r="B142" s="7">
        <v>30.04116849357673</v>
      </c>
    </row>
    <row r="143" spans="1:2" x14ac:dyDescent="0.3">
      <c r="A143" s="5">
        <v>41487</v>
      </c>
      <c r="B143" s="7">
        <v>30.029191398387372</v>
      </c>
    </row>
    <row r="144" spans="1:2" x14ac:dyDescent="0.3">
      <c r="A144" s="5">
        <v>41518</v>
      </c>
      <c r="B144" s="7">
        <v>29.782473665534908</v>
      </c>
    </row>
    <row r="145" spans="1:2" x14ac:dyDescent="0.3">
      <c r="A145" s="6">
        <v>41548</v>
      </c>
      <c r="B145" s="7">
        <v>29.491547347125465</v>
      </c>
    </row>
    <row r="146" spans="1:2" x14ac:dyDescent="0.3">
      <c r="A146" s="6">
        <v>41579</v>
      </c>
      <c r="B146" s="7">
        <v>29.589047832533975</v>
      </c>
    </row>
    <row r="147" spans="1:2" x14ac:dyDescent="0.3">
      <c r="A147" s="6">
        <v>41609</v>
      </c>
      <c r="B147" s="7">
        <v>29.812758260925772</v>
      </c>
    </row>
    <row r="148" spans="1:2" x14ac:dyDescent="0.3">
      <c r="A148" s="10">
        <v>41640</v>
      </c>
      <c r="B148" s="7">
        <v>30.264224257051229</v>
      </c>
    </row>
    <row r="149" spans="1:2" x14ac:dyDescent="0.3">
      <c r="A149" s="10">
        <v>41671</v>
      </c>
      <c r="B149" s="7">
        <v>30.377445705482835</v>
      </c>
    </row>
    <row r="150" spans="1:2" x14ac:dyDescent="0.3">
      <c r="A150" s="5">
        <v>41699</v>
      </c>
      <c r="B150" s="7">
        <v>30.445953786832941</v>
      </c>
    </row>
    <row r="151" spans="1:2" x14ac:dyDescent="0.3">
      <c r="A151" s="5">
        <v>41730</v>
      </c>
      <c r="B151" s="7">
        <v>30.268474479880425</v>
      </c>
    </row>
    <row r="152" spans="1:2" x14ac:dyDescent="0.3">
      <c r="A152" s="5">
        <v>41760</v>
      </c>
      <c r="B152" s="7">
        <v>30.177215815455764</v>
      </c>
    </row>
    <row r="153" spans="1:2" x14ac:dyDescent="0.3">
      <c r="A153" s="5">
        <v>41791</v>
      </c>
      <c r="B153" s="7">
        <v>30.042870457262911</v>
      </c>
    </row>
    <row r="154" spans="1:2" x14ac:dyDescent="0.3">
      <c r="A154" s="5">
        <v>41821</v>
      </c>
      <c r="B154" s="7">
        <v>30.000053169660816</v>
      </c>
    </row>
    <row r="155" spans="1:2" x14ac:dyDescent="0.3">
      <c r="A155" s="5">
        <v>41852</v>
      </c>
      <c r="B155" s="7">
        <v>30.036605001207125</v>
      </c>
    </row>
    <row r="156" spans="1:2" x14ac:dyDescent="0.3">
      <c r="A156" s="5">
        <v>41883</v>
      </c>
      <c r="B156" s="7">
        <v>30.154605283296569</v>
      </c>
    </row>
    <row r="157" spans="1:2" x14ac:dyDescent="0.3">
      <c r="A157" s="6">
        <v>41913</v>
      </c>
      <c r="B157" s="7">
        <v>30.431569780232376</v>
      </c>
    </row>
    <row r="158" spans="1:2" x14ac:dyDescent="0.3">
      <c r="A158" s="6">
        <v>41944</v>
      </c>
      <c r="B158" s="7">
        <v>30.792934706013554</v>
      </c>
    </row>
    <row r="159" spans="1:2" x14ac:dyDescent="0.3">
      <c r="A159" s="6">
        <v>41974</v>
      </c>
      <c r="B159" s="7">
        <v>31.450578840159181</v>
      </c>
    </row>
    <row r="160" spans="1:2" x14ac:dyDescent="0.3">
      <c r="A160" s="5">
        <v>42005</v>
      </c>
      <c r="B160" s="7">
        <v>31.685472060928834</v>
      </c>
    </row>
    <row r="161" spans="1:2" x14ac:dyDescent="0.3">
      <c r="A161" s="5">
        <v>42036</v>
      </c>
      <c r="B161" s="7">
        <v>31.56645348200059</v>
      </c>
    </row>
    <row r="162" spans="1:2" x14ac:dyDescent="0.3">
      <c r="A162" s="5">
        <v>42064</v>
      </c>
      <c r="B162" s="7">
        <v>31.52580686134786</v>
      </c>
    </row>
    <row r="163" spans="1:2" x14ac:dyDescent="0.3">
      <c r="A163" s="5">
        <v>42095</v>
      </c>
      <c r="B163" s="7">
        <v>31.130492891810214</v>
      </c>
    </row>
    <row r="164" spans="1:2" x14ac:dyDescent="0.3">
      <c r="A164" s="5">
        <v>42125</v>
      </c>
      <c r="B164" s="7">
        <v>30.716874750799107</v>
      </c>
    </row>
    <row r="165" spans="1:2" x14ac:dyDescent="0.3">
      <c r="A165" s="5">
        <v>42156</v>
      </c>
      <c r="B165" s="7">
        <v>31.112734541086969</v>
      </c>
    </row>
    <row r="166" spans="1:2" x14ac:dyDescent="0.3">
      <c r="A166" s="5">
        <v>42186</v>
      </c>
      <c r="B166" s="7">
        <v>31.343038150232882</v>
      </c>
    </row>
    <row r="167" spans="1:2" x14ac:dyDescent="0.3">
      <c r="A167" s="5">
        <v>42217</v>
      </c>
      <c r="B167" s="7">
        <v>32.387160110521826</v>
      </c>
    </row>
    <row r="168" spans="1:2" x14ac:dyDescent="0.3">
      <c r="A168" s="5">
        <v>42248</v>
      </c>
      <c r="B168" s="7">
        <v>32.888804080652214</v>
      </c>
    </row>
    <row r="169" spans="1:2" x14ac:dyDescent="0.3">
      <c r="A169" s="6">
        <v>42278</v>
      </c>
      <c r="B169" s="7">
        <v>32.727229896013235</v>
      </c>
    </row>
    <row r="170" spans="1:2" x14ac:dyDescent="0.3">
      <c r="A170" s="6">
        <v>42309</v>
      </c>
      <c r="B170" s="7">
        <v>32.801791533603186</v>
      </c>
    </row>
    <row r="171" spans="1:2" x14ac:dyDescent="0.3">
      <c r="A171" s="6">
        <v>42339</v>
      </c>
      <c r="B171" s="7">
        <v>33.005952387080058</v>
      </c>
    </row>
    <row r="172" spans="1:2" x14ac:dyDescent="0.3">
      <c r="A172" s="5">
        <v>42370</v>
      </c>
      <c r="B172" s="7">
        <v>33.644070896101994</v>
      </c>
    </row>
    <row r="173" spans="1:2" x14ac:dyDescent="0.3">
      <c r="A173" s="5">
        <v>42401</v>
      </c>
      <c r="B173" s="7">
        <v>33.551922655858</v>
      </c>
    </row>
    <row r="174" spans="1:2" x14ac:dyDescent="0.3">
      <c r="A174" s="5">
        <v>42430</v>
      </c>
      <c r="B174" s="7">
        <v>32.854577941437007</v>
      </c>
    </row>
    <row r="175" spans="1:2" x14ac:dyDescent="0.3">
      <c r="A175" s="5">
        <v>42461</v>
      </c>
      <c r="B175" s="7">
        <v>32.354999670116001</v>
      </c>
    </row>
    <row r="176" spans="1:2" x14ac:dyDescent="0.3">
      <c r="A176" s="5">
        <v>42491</v>
      </c>
      <c r="B176" s="7">
        <v>32.572620808049969</v>
      </c>
    </row>
    <row r="177" spans="1:2" x14ac:dyDescent="0.3">
      <c r="A177" s="5">
        <v>42522</v>
      </c>
      <c r="B177" s="7">
        <v>32.400220406987145</v>
      </c>
    </row>
    <row r="178" spans="1:2" x14ac:dyDescent="0.3">
      <c r="A178" s="5">
        <v>42552</v>
      </c>
      <c r="B178" s="7">
        <v>32.124411256330134</v>
      </c>
    </row>
    <row r="179" spans="1:2" x14ac:dyDescent="0.3">
      <c r="A179" s="5">
        <v>42583</v>
      </c>
      <c r="B179" s="7">
        <v>31.577257068873074</v>
      </c>
    </row>
    <row r="180" spans="1:2" x14ac:dyDescent="0.3">
      <c r="A180" s="5">
        <v>42614</v>
      </c>
      <c r="B180" s="7">
        <v>31.483152449771886</v>
      </c>
    </row>
    <row r="181" spans="1:2" x14ac:dyDescent="0.3">
      <c r="A181" s="6">
        <v>42644</v>
      </c>
      <c r="B181" s="7">
        <v>31.571498815792644</v>
      </c>
    </row>
    <row r="182" spans="1:2" x14ac:dyDescent="0.3">
      <c r="A182" s="6">
        <v>42675</v>
      </c>
      <c r="B182" s="7">
        <v>31.758377170260399</v>
      </c>
    </row>
    <row r="183" spans="1:2" x14ac:dyDescent="0.3">
      <c r="A183" s="6">
        <v>42705</v>
      </c>
      <c r="B183" s="7">
        <v>32.012314803812991</v>
      </c>
    </row>
    <row r="184" spans="1:2" x14ac:dyDescent="0.3">
      <c r="A184" s="5">
        <v>42736</v>
      </c>
      <c r="B184" s="7">
        <v>31.742181489552451</v>
      </c>
    </row>
    <row r="185" spans="1:2" x14ac:dyDescent="0.3">
      <c r="A185" s="5">
        <v>42767</v>
      </c>
      <c r="B185" s="7">
        <v>30.897715401971972</v>
      </c>
    </row>
    <row r="186" spans="1:2" x14ac:dyDescent="0.3">
      <c r="A186" s="5">
        <v>42795</v>
      </c>
      <c r="B186" s="7">
        <v>30.657606254769163</v>
      </c>
    </row>
    <row r="187" spans="1:2" x14ac:dyDescent="0.3">
      <c r="A187" s="5">
        <v>42826</v>
      </c>
      <c r="B187" s="7">
        <v>30.389526548881285</v>
      </c>
    </row>
    <row r="188" spans="1:2" x14ac:dyDescent="0.3">
      <c r="A188" s="5">
        <v>42856</v>
      </c>
      <c r="B188" s="7">
        <v>30.155887448056042</v>
      </c>
    </row>
    <row r="189" spans="1:2" x14ac:dyDescent="0.3">
      <c r="A189" s="5">
        <v>42887</v>
      </c>
      <c r="B189" s="7">
        <v>30.265258402456332</v>
      </c>
    </row>
    <row r="190" spans="1:2" x14ac:dyDescent="0.3">
      <c r="A190" s="5">
        <v>42917</v>
      </c>
      <c r="B190" s="7">
        <v>30.435146148848748</v>
      </c>
    </row>
    <row r="191" spans="1:2" x14ac:dyDescent="0.3">
      <c r="A191" s="5">
        <v>42948</v>
      </c>
      <c r="B191" s="7">
        <v>30.263291158852859</v>
      </c>
    </row>
    <row r="192" spans="1:2" x14ac:dyDescent="0.3">
      <c r="A192" s="5">
        <v>42979</v>
      </c>
      <c r="B192" s="7">
        <v>30.150088616064799</v>
      </c>
    </row>
    <row r="193" spans="1:2" x14ac:dyDescent="0.3">
      <c r="A193" s="6">
        <v>43009</v>
      </c>
      <c r="B193" s="7">
        <v>30.259474355221119</v>
      </c>
    </row>
    <row r="194" spans="1:2" x14ac:dyDescent="0.3">
      <c r="A194" s="6">
        <v>43040</v>
      </c>
      <c r="B194" s="7">
        <v>30.110398330837931</v>
      </c>
    </row>
    <row r="195" spans="1:2" x14ac:dyDescent="0.3">
      <c r="A195" s="6">
        <v>43070</v>
      </c>
      <c r="B195" s="7">
        <v>29.983288436360539</v>
      </c>
    </row>
    <row r="196" spans="1:2" x14ac:dyDescent="0.3">
      <c r="A196" s="5">
        <v>43101</v>
      </c>
      <c r="B196" s="7">
        <v>29.440397070684575</v>
      </c>
    </row>
    <row r="197" spans="1:2" x14ac:dyDescent="0.3">
      <c r="A197" s="5">
        <v>43132</v>
      </c>
      <c r="B197" s="7">
        <v>29.307856982185513</v>
      </c>
    </row>
    <row r="198" spans="1:2" x14ac:dyDescent="0.3">
      <c r="A198" s="5">
        <v>43160</v>
      </c>
      <c r="B198" s="7">
        <v>29.215847664369516</v>
      </c>
    </row>
    <row r="199" spans="1:2" x14ac:dyDescent="0.3">
      <c r="A199" s="5">
        <v>43191</v>
      </c>
      <c r="B199" s="7">
        <v>29.393982369839925</v>
      </c>
    </row>
    <row r="200" spans="1:2" x14ac:dyDescent="0.3">
      <c r="A200" s="5">
        <v>43221</v>
      </c>
      <c r="B200" s="7">
        <v>29.878484221541971</v>
      </c>
    </row>
    <row r="201" spans="1:2" x14ac:dyDescent="0.3">
      <c r="A201" s="5">
        <v>43252</v>
      </c>
      <c r="B201" s="7">
        <v>30.079896846165418</v>
      </c>
    </row>
    <row r="202" spans="1:2" x14ac:dyDescent="0.3">
      <c r="A202" s="5">
        <v>43282</v>
      </c>
      <c r="B202" s="7">
        <v>30.564617755113911</v>
      </c>
    </row>
    <row r="203" spans="1:2" x14ac:dyDescent="0.3">
      <c r="A203" s="5">
        <v>43313</v>
      </c>
      <c r="B203" s="7">
        <v>30.728871955811336</v>
      </c>
    </row>
    <row r="204" spans="1:2" x14ac:dyDescent="0.3">
      <c r="A204" s="5">
        <v>43344</v>
      </c>
      <c r="B204" s="7">
        <v>30.754801288677953</v>
      </c>
    </row>
    <row r="205" spans="1:2" x14ac:dyDescent="0.3">
      <c r="A205" s="6">
        <v>43374</v>
      </c>
      <c r="B205" s="7">
        <v>30.904238342547874</v>
      </c>
    </row>
    <row r="206" spans="1:2" x14ac:dyDescent="0.3">
      <c r="A206" s="6">
        <v>43405</v>
      </c>
      <c r="B206" s="7">
        <v>30.856748891176114</v>
      </c>
    </row>
    <row r="207" spans="1:2" x14ac:dyDescent="0.3">
      <c r="A207" s="6">
        <v>43435</v>
      </c>
      <c r="B207" s="7">
        <v>30.826057381977204</v>
      </c>
    </row>
    <row r="208" spans="1:2" x14ac:dyDescent="0.3">
      <c r="A208" s="5">
        <v>43466</v>
      </c>
      <c r="B208" s="7">
        <v>30.829539979264005</v>
      </c>
    </row>
    <row r="209" spans="1:2" x14ac:dyDescent="0.3">
      <c r="A209" s="5">
        <v>43497</v>
      </c>
      <c r="B209" s="7">
        <v>30.815853398903354</v>
      </c>
    </row>
    <row r="210" spans="1:2" x14ac:dyDescent="0.3">
      <c r="A210" s="5">
        <v>43525</v>
      </c>
      <c r="B210" s="7">
        <v>30.857032241759239</v>
      </c>
    </row>
    <row r="211" spans="1:2" x14ac:dyDescent="0.3">
      <c r="A211" s="5">
        <v>43556</v>
      </c>
      <c r="B211" s="7">
        <v>30.860587206416689</v>
      </c>
    </row>
    <row r="212" spans="1:2" x14ac:dyDescent="0.3">
      <c r="A212" s="5">
        <v>43586</v>
      </c>
      <c r="B212" s="7">
        <v>31.246262214417651</v>
      </c>
    </row>
    <row r="213" spans="1:2" x14ac:dyDescent="0.3">
      <c r="A213" s="5">
        <v>43617</v>
      </c>
      <c r="B213" s="7">
        <v>31.335328614095491</v>
      </c>
    </row>
    <row r="214" spans="1:2" x14ac:dyDescent="0.3">
      <c r="A214" s="5">
        <v>43647</v>
      </c>
      <c r="B214" s="7">
        <v>31.088620005522504</v>
      </c>
    </row>
    <row r="215" spans="1:2" x14ac:dyDescent="0.3">
      <c r="A215" s="5">
        <v>43678</v>
      </c>
      <c r="B215" s="7">
        <v>31.412847120695936</v>
      </c>
    </row>
    <row r="216" spans="1:2" x14ac:dyDescent="0.3">
      <c r="A216" s="5">
        <v>43709</v>
      </c>
      <c r="B216" s="7">
        <v>31.141752200470311</v>
      </c>
    </row>
    <row r="217" spans="1:2" x14ac:dyDescent="0.3">
      <c r="A217" s="6">
        <v>43739</v>
      </c>
      <c r="B217" s="7">
        <v>30.731139406973078</v>
      </c>
    </row>
    <row r="218" spans="1:2" x14ac:dyDescent="0.3">
      <c r="A218" s="6">
        <v>43770</v>
      </c>
      <c r="B218" s="7">
        <v>30.478807634766412</v>
      </c>
    </row>
    <row r="219" spans="1:2" x14ac:dyDescent="0.3">
      <c r="A219" s="6">
        <v>43800</v>
      </c>
      <c r="B219" s="7">
        <v>30.324601114901217</v>
      </c>
    </row>
    <row r="220" spans="1:2" x14ac:dyDescent="0.3">
      <c r="A220" s="5">
        <v>43831</v>
      </c>
      <c r="B220" s="7">
        <v>30.045423975513394</v>
      </c>
    </row>
    <row r="221" spans="1:2" x14ac:dyDescent="0.3">
      <c r="A221" s="5">
        <v>43862</v>
      </c>
      <c r="B221" s="7">
        <v>30.190517988013973</v>
      </c>
    </row>
    <row r="222" spans="1:2" x14ac:dyDescent="0.3">
      <c r="A222" s="5">
        <v>43891</v>
      </c>
      <c r="B222" s="7">
        <v>30.204991017712523</v>
      </c>
    </row>
    <row r="223" spans="1:2" x14ac:dyDescent="0.3">
      <c r="A223" s="5">
        <v>43922</v>
      </c>
      <c r="B223" s="7">
        <v>30.089336627695847</v>
      </c>
    </row>
    <row r="224" spans="1:2" x14ac:dyDescent="0.3">
      <c r="A224" s="5">
        <v>43952</v>
      </c>
      <c r="B224" s="7">
        <v>29.957295834987836</v>
      </c>
    </row>
    <row r="225" spans="1:2" x14ac:dyDescent="0.3">
      <c r="A225" s="5">
        <v>43983</v>
      </c>
      <c r="B225" s="7">
        <v>29.751508246498354</v>
      </c>
    </row>
    <row r="226" spans="1:2" x14ac:dyDescent="0.3">
      <c r="A226" s="5">
        <v>44013</v>
      </c>
      <c r="B226" s="7">
        <v>29.563367524439798</v>
      </c>
    </row>
    <row r="227" spans="1:2" x14ac:dyDescent="0.3">
      <c r="A227" s="5">
        <v>44044</v>
      </c>
      <c r="B227" s="7">
        <v>29.521140576003706</v>
      </c>
    </row>
    <row r="228" spans="1:2" x14ac:dyDescent="0.3">
      <c r="A228" s="5">
        <v>44075</v>
      </c>
      <c r="B228" s="7">
        <v>29.359482306273417</v>
      </c>
    </row>
    <row r="229" spans="1:2" x14ac:dyDescent="0.3">
      <c r="A229" s="6">
        <v>44105</v>
      </c>
      <c r="B229" s="7">
        <v>28.933873544878939</v>
      </c>
    </row>
    <row r="230" spans="1:2" x14ac:dyDescent="0.3">
      <c r="A230" s="6">
        <v>44136</v>
      </c>
      <c r="B230" s="7">
        <v>28.843764209311484</v>
      </c>
    </row>
    <row r="231" spans="1:2" x14ac:dyDescent="0.3">
      <c r="A231" s="6">
        <v>44166</v>
      </c>
      <c r="B231" s="7">
        <v>28.538980918592507</v>
      </c>
    </row>
    <row r="232" spans="1:2" x14ac:dyDescent="0.3">
      <c r="A232" s="5">
        <v>44197</v>
      </c>
      <c r="B232" s="7">
        <v>28.431075610979285</v>
      </c>
    </row>
    <row r="233" spans="1:2" x14ac:dyDescent="0.3">
      <c r="A233" s="5">
        <v>44228</v>
      </c>
      <c r="B233" s="7">
        <v>28.349533887258826</v>
      </c>
    </row>
    <row r="234" spans="1:2" x14ac:dyDescent="0.3">
      <c r="A234" s="5">
        <v>44256</v>
      </c>
      <c r="B234" s="7">
        <v>28.384650493375606</v>
      </c>
    </row>
    <row r="235" spans="1:2" x14ac:dyDescent="0.3">
      <c r="A235" s="5">
        <v>44287</v>
      </c>
      <c r="B235" s="7">
        <v>28.256699700459958</v>
      </c>
    </row>
    <row r="236" spans="1:2" x14ac:dyDescent="0.3">
      <c r="A236" s="5">
        <v>44317</v>
      </c>
      <c r="B236" s="7">
        <v>27.92084449031157</v>
      </c>
    </row>
    <row r="237" spans="1:2" x14ac:dyDescent="0.3">
      <c r="A237" s="5">
        <v>44348</v>
      </c>
      <c r="B237" s="7">
        <v>27.796590134809996</v>
      </c>
    </row>
    <row r="238" spans="1:2" x14ac:dyDescent="0.3">
      <c r="A238" s="5">
        <v>44378</v>
      </c>
      <c r="B238" s="7">
        <v>28.001216452082357</v>
      </c>
    </row>
    <row r="239" spans="1:2" x14ac:dyDescent="0.3">
      <c r="A239" s="5">
        <v>44409</v>
      </c>
      <c r="B239" s="7">
        <v>27.877783997600314</v>
      </c>
    </row>
    <row r="240" spans="1:2" x14ac:dyDescent="0.3">
      <c r="A240" s="5">
        <v>44440</v>
      </c>
      <c r="B240" s="7">
        <v>27.737198970649164</v>
      </c>
    </row>
    <row r="241" spans="1:2" x14ac:dyDescent="0.3">
      <c r="A241" s="6">
        <v>44470</v>
      </c>
      <c r="B241" s="7">
        <v>27.946018380129907</v>
      </c>
    </row>
    <row r="242" spans="1:2" x14ac:dyDescent="0.3">
      <c r="A242" s="6">
        <v>44501</v>
      </c>
      <c r="B242" s="7">
        <v>27.818165618879831</v>
      </c>
    </row>
    <row r="243" spans="1:2" x14ac:dyDescent="0.3">
      <c r="A243" s="6">
        <v>44531</v>
      </c>
      <c r="B243" s="7">
        <v>27.7614148889744</v>
      </c>
    </row>
    <row r="244" spans="1:2" x14ac:dyDescent="0.3">
      <c r="A244" s="5">
        <v>44562</v>
      </c>
      <c r="B244" s="7">
        <v>27.678036569491312</v>
      </c>
    </row>
    <row r="245" spans="1:2" x14ac:dyDescent="0.3">
      <c r="A245" s="5">
        <v>44593</v>
      </c>
      <c r="B245" s="7">
        <v>27.880535375404087</v>
      </c>
    </row>
    <row r="246" spans="1:2" x14ac:dyDescent="0.3">
      <c r="A246" s="5">
        <v>44621</v>
      </c>
      <c r="B246" s="7">
        <v>28.441034516137091</v>
      </c>
    </row>
    <row r="247" spans="1:2" x14ac:dyDescent="0.3">
      <c r="A247" s="5">
        <v>44652</v>
      </c>
      <c r="B247" s="7">
        <v>29.147921999469808</v>
      </c>
    </row>
    <row r="248" spans="1:2" x14ac:dyDescent="0.3">
      <c r="A248" s="5">
        <v>44682</v>
      </c>
      <c r="B248" s="7">
        <v>29.596755691978419</v>
      </c>
    </row>
    <row r="249" spans="1:2" x14ac:dyDescent="0.3">
      <c r="A249" s="5">
        <v>44713</v>
      </c>
      <c r="B249" s="7">
        <v>29.632095304424485</v>
      </c>
    </row>
    <row r="250" spans="1:2" x14ac:dyDescent="0.3">
      <c r="A250" s="5">
        <v>44743</v>
      </c>
      <c r="B250" s="7">
        <v>29.866072251409133</v>
      </c>
    </row>
    <row r="251" spans="1:2" x14ac:dyDescent="0.3">
      <c r="A251" s="5">
        <v>44774</v>
      </c>
      <c r="B251" s="7">
        <v>30.089222073245342</v>
      </c>
    </row>
    <row r="252" spans="1:2" x14ac:dyDescent="0.3">
      <c r="A252" s="5">
        <v>44805</v>
      </c>
      <c r="B252" s="7">
        <v>31.241906031257713</v>
      </c>
    </row>
    <row r="253" spans="1:2" x14ac:dyDescent="0.3">
      <c r="A253" s="6">
        <v>44835</v>
      </c>
      <c r="B253" s="7">
        <v>31.968987082509443</v>
      </c>
    </row>
    <row r="254" spans="1:2" x14ac:dyDescent="0.3">
      <c r="A254" s="6">
        <v>44866</v>
      </c>
      <c r="B254" s="7">
        <v>31.461831025703262</v>
      </c>
    </row>
    <row r="255" spans="1:2" x14ac:dyDescent="0.3">
      <c r="A255" s="6">
        <v>44896</v>
      </c>
      <c r="B255" s="7">
        <v>30.671295597014957</v>
      </c>
    </row>
    <row r="256" spans="1:2" x14ac:dyDescent="0.3">
      <c r="A256" s="5">
        <v>44927</v>
      </c>
      <c r="B256" s="7">
        <v>30.453379797936943</v>
      </c>
    </row>
    <row r="257" spans="1:2" x14ac:dyDescent="0.3">
      <c r="A257" s="5">
        <v>44958</v>
      </c>
      <c r="B257" s="7">
        <v>30.179366371332019</v>
      </c>
    </row>
    <row r="258" spans="1:2" x14ac:dyDescent="0.3">
      <c r="A258" s="5">
        <v>44986</v>
      </c>
      <c r="B258" s="7">
        <v>30.559411385564172</v>
      </c>
    </row>
    <row r="259" spans="1:2" x14ac:dyDescent="0.3">
      <c r="A259" s="5">
        <v>45017</v>
      </c>
      <c r="B259" s="7">
        <v>30.569490160443944</v>
      </c>
    </row>
    <row r="260" spans="1:2" x14ac:dyDescent="0.3">
      <c r="A260" s="5">
        <v>45047</v>
      </c>
      <c r="B260" s="7">
        <v>30.734178025687939</v>
      </c>
    </row>
    <row r="261" spans="1:2" x14ac:dyDescent="0.3">
      <c r="A261" s="5">
        <v>45078</v>
      </c>
      <c r="B261" s="7">
        <v>30.824072012228505</v>
      </c>
    </row>
    <row r="262" spans="1:2" x14ac:dyDescent="0.3">
      <c r="A262" s="5">
        <v>45108</v>
      </c>
      <c r="B262" s="7">
        <v>31.202873503252455</v>
      </c>
    </row>
    <row r="263" spans="1:2" x14ac:dyDescent="0.3">
      <c r="A263" s="5">
        <v>45139</v>
      </c>
      <c r="B263" s="7">
        <v>31.828693711474429</v>
      </c>
    </row>
    <row r="264" spans="1:2" x14ac:dyDescent="0.3">
      <c r="A264" s="5">
        <v>45170</v>
      </c>
      <c r="B264" s="7">
        <v>32.031927609960718</v>
      </c>
    </row>
    <row r="265" spans="1:2" x14ac:dyDescent="0.3">
      <c r="A265" s="6">
        <v>45200</v>
      </c>
      <c r="B265" s="7">
        <v>32.301631959238634</v>
      </c>
    </row>
    <row r="266" spans="1:2" x14ac:dyDescent="0.3">
      <c r="A266" s="6">
        <v>45231</v>
      </c>
      <c r="B266" s="7">
        <v>31.925019468043729</v>
      </c>
    </row>
    <row r="267" spans="1:2" x14ac:dyDescent="0.3">
      <c r="A267" s="6">
        <v>45261</v>
      </c>
      <c r="B267" s="7">
        <v>31.282094022876549</v>
      </c>
    </row>
    <row r="268" spans="1:2" x14ac:dyDescent="0.3">
      <c r="A268" s="5">
        <v>45292</v>
      </c>
      <c r="B268" s="7">
        <v>31.221300926049263</v>
      </c>
    </row>
    <row r="269" spans="1:2" x14ac:dyDescent="0.3">
      <c r="A269" s="5">
        <v>45323</v>
      </c>
      <c r="B269" s="7">
        <v>31.436965405035831</v>
      </c>
    </row>
    <row r="270" spans="1:2" x14ac:dyDescent="0.3">
      <c r="A270" s="5">
        <v>45352</v>
      </c>
      <c r="B270" s="7">
        <v>31.687530056934158</v>
      </c>
    </row>
    <row r="271" spans="1:2" x14ac:dyDescent="0.3">
      <c r="A271" s="5">
        <v>45383</v>
      </c>
      <c r="B271" s="7">
        <v>32.352148412758666</v>
      </c>
    </row>
    <row r="272" spans="1:2" x14ac:dyDescent="0.3">
      <c r="A272" s="5">
        <v>45413</v>
      </c>
      <c r="B272" s="7">
        <v>32.325157740873401</v>
      </c>
    </row>
    <row r="273" spans="1:2" x14ac:dyDescent="0.3">
      <c r="A273" s="5">
        <v>45444</v>
      </c>
      <c r="B273" s="7">
        <v>32.386131937530656</v>
      </c>
    </row>
    <row r="274" spans="1:2" x14ac:dyDescent="0.3">
      <c r="A274" s="5">
        <v>45474</v>
      </c>
      <c r="B274" s="7">
        <v>32.650338135580157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workbookViewId="0">
      <pane xSplit="1" ySplit="5" topLeftCell="B249" activePane="bottomRight" state="frozen"/>
      <selection pane="topRight" activeCell="B1" sqref="B1"/>
      <selection pane="bottomLeft" activeCell="A6" sqref="A6"/>
      <selection pane="bottomRight" activeCell="C271" sqref="C271"/>
    </sheetView>
  </sheetViews>
  <sheetFormatPr defaultRowHeight="16.2" x14ac:dyDescent="0.3"/>
  <cols>
    <col min="1" max="1" width="28" style="22" customWidth="1"/>
    <col min="2" max="2" width="14.5546875" customWidth="1"/>
    <col min="4" max="4" width="11.109375" customWidth="1"/>
    <col min="5" max="5" width="13.88671875" customWidth="1"/>
    <col min="6" max="7" width="13.21875" style="21" customWidth="1"/>
  </cols>
  <sheetData>
    <row r="1" spans="1:7" x14ac:dyDescent="0.3">
      <c r="A1" s="22" t="s">
        <v>9</v>
      </c>
    </row>
    <row r="2" spans="1:7" x14ac:dyDescent="0.3">
      <c r="A2" s="22" t="s">
        <v>10</v>
      </c>
    </row>
    <row r="3" spans="1:7" ht="16.8" thickBot="1" x14ac:dyDescent="0.35">
      <c r="A3" s="22" t="s">
        <v>11</v>
      </c>
    </row>
    <row r="4" spans="1:7" ht="16.8" thickTop="1" x14ac:dyDescent="0.3">
      <c r="A4" s="22" t="s">
        <v>12</v>
      </c>
      <c r="B4" s="1" t="s">
        <v>0</v>
      </c>
      <c r="C4" s="2" t="s">
        <v>1</v>
      </c>
      <c r="E4" t="s">
        <v>15</v>
      </c>
      <c r="F4" s="21" t="s">
        <v>13</v>
      </c>
      <c r="G4" s="21" t="s">
        <v>14</v>
      </c>
    </row>
    <row r="5" spans="1:7" x14ac:dyDescent="0.3">
      <c r="A5" s="21"/>
      <c r="B5" s="3"/>
      <c r="C5" s="4" t="s">
        <v>8</v>
      </c>
      <c r="D5" t="s">
        <v>5</v>
      </c>
      <c r="E5" t="s">
        <v>5</v>
      </c>
      <c r="F5" s="21" t="s">
        <v>4</v>
      </c>
      <c r="G5" s="21" t="s">
        <v>3</v>
      </c>
    </row>
    <row r="6" spans="1:7" x14ac:dyDescent="0.3">
      <c r="A6" s="23">
        <v>37287</v>
      </c>
      <c r="B6" s="5">
        <v>37257</v>
      </c>
      <c r="C6" s="20">
        <v>35.022075890662428</v>
      </c>
      <c r="D6">
        <f>1/C6</f>
        <v>2.8553418795675089E-2</v>
      </c>
      <c r="E6" s="24">
        <f>(D6/AVERAGE(D$222:D$233))*100</f>
        <v>84.441947021105577</v>
      </c>
      <c r="F6" s="21">
        <v>104.05</v>
      </c>
      <c r="G6" s="21">
        <v>98.34</v>
      </c>
    </row>
    <row r="7" spans="1:7" x14ac:dyDescent="0.3">
      <c r="A7" s="23">
        <v>37315</v>
      </c>
      <c r="B7" s="5">
        <v>37288</v>
      </c>
      <c r="C7" s="20">
        <v>35.065841227925681</v>
      </c>
      <c r="D7">
        <f t="shared" ref="D7:D70" si="0">1/C7</f>
        <v>2.8517781549858314E-2</v>
      </c>
      <c r="E7" s="24">
        <f t="shared" ref="E7:E70" si="1">(D7/AVERAGE(D$222:D$233))*100</f>
        <v>84.336555843790791</v>
      </c>
      <c r="F7" s="21">
        <v>105.69</v>
      </c>
      <c r="G7" s="21">
        <v>98.78</v>
      </c>
    </row>
    <row r="8" spans="1:7" x14ac:dyDescent="0.3">
      <c r="A8" s="23">
        <v>37346</v>
      </c>
      <c r="B8" s="5">
        <v>37316</v>
      </c>
      <c r="C8" s="20">
        <v>35.017973140041839</v>
      </c>
      <c r="D8">
        <f t="shared" si="0"/>
        <v>2.8556764150822159E-2</v>
      </c>
      <c r="E8" s="24">
        <f t="shared" si="1"/>
        <v>84.4518403478598</v>
      </c>
      <c r="F8" s="21">
        <v>102.89</v>
      </c>
      <c r="G8" s="21">
        <v>98.16</v>
      </c>
    </row>
    <row r="9" spans="1:7" x14ac:dyDescent="0.3">
      <c r="A9" s="23">
        <v>37376</v>
      </c>
      <c r="B9" s="5">
        <v>37347</v>
      </c>
      <c r="C9" s="20">
        <v>34.912952593881975</v>
      </c>
      <c r="D9">
        <f t="shared" si="0"/>
        <v>2.8642664847980705E-2</v>
      </c>
      <c r="E9" s="24">
        <f t="shared" si="1"/>
        <v>84.705877252177416</v>
      </c>
      <c r="F9" s="21">
        <v>103.38</v>
      </c>
      <c r="G9" s="21">
        <v>98.02</v>
      </c>
    </row>
    <row r="10" spans="1:7" x14ac:dyDescent="0.3">
      <c r="A10" s="23">
        <v>37407</v>
      </c>
      <c r="B10" s="5">
        <v>37377</v>
      </c>
      <c r="C10" s="20">
        <v>34.458851053493625</v>
      </c>
      <c r="D10">
        <f t="shared" si="0"/>
        <v>2.9020120213747364E-2</v>
      </c>
      <c r="E10" s="24">
        <f t="shared" si="1"/>
        <v>85.822138188458993</v>
      </c>
      <c r="F10" s="21">
        <v>101.71</v>
      </c>
      <c r="G10" s="21">
        <v>97</v>
      </c>
    </row>
    <row r="11" spans="1:7" x14ac:dyDescent="0.3">
      <c r="A11" s="23">
        <v>37437</v>
      </c>
      <c r="B11" s="5">
        <v>37408</v>
      </c>
      <c r="C11" s="20">
        <v>33.987976596783923</v>
      </c>
      <c r="D11">
        <f t="shared" si="0"/>
        <v>2.9422169253071215E-2</v>
      </c>
      <c r="E11" s="24">
        <f t="shared" si="1"/>
        <v>87.011130789359498</v>
      </c>
      <c r="F11" s="21">
        <v>101.39</v>
      </c>
      <c r="G11" s="21">
        <v>96.31</v>
      </c>
    </row>
    <row r="12" spans="1:7" x14ac:dyDescent="0.3">
      <c r="A12" s="23">
        <v>37468</v>
      </c>
      <c r="B12" s="5">
        <v>37438</v>
      </c>
      <c r="C12" s="20">
        <v>33.404382550103826</v>
      </c>
      <c r="D12">
        <f t="shared" si="0"/>
        <v>2.9936191710775741E-2</v>
      </c>
      <c r="E12" s="24">
        <f t="shared" si="1"/>
        <v>88.531265994595188</v>
      </c>
      <c r="F12" s="21">
        <v>100.75</v>
      </c>
      <c r="G12" s="21">
        <v>95.52</v>
      </c>
    </row>
    <row r="13" spans="1:7" x14ac:dyDescent="0.3">
      <c r="A13" s="23">
        <v>37499</v>
      </c>
      <c r="B13" s="5">
        <v>37469</v>
      </c>
      <c r="C13" s="20">
        <v>33.979051283739068</v>
      </c>
      <c r="D13">
        <f t="shared" si="0"/>
        <v>2.9429897605132888E-2</v>
      </c>
      <c r="E13" s="24">
        <f t="shared" si="1"/>
        <v>87.033986094358951</v>
      </c>
      <c r="F13" s="21">
        <v>99.49</v>
      </c>
      <c r="G13" s="21">
        <v>94.61</v>
      </c>
    </row>
    <row r="14" spans="1:7" x14ac:dyDescent="0.3">
      <c r="A14" s="23">
        <v>37529</v>
      </c>
      <c r="B14" s="5">
        <v>37500</v>
      </c>
      <c r="C14" s="20">
        <v>34.58897554808204</v>
      </c>
      <c r="D14">
        <f t="shared" si="0"/>
        <v>2.8910945876668211E-2</v>
      </c>
      <c r="E14" s="24">
        <f t="shared" si="1"/>
        <v>85.499273397602551</v>
      </c>
      <c r="F14" s="21">
        <v>98.05</v>
      </c>
      <c r="G14" s="21">
        <v>93.42</v>
      </c>
    </row>
    <row r="15" spans="1:7" x14ac:dyDescent="0.3">
      <c r="A15" s="23">
        <v>37560</v>
      </c>
      <c r="B15" s="6">
        <v>37531</v>
      </c>
      <c r="C15" s="20">
        <v>34.950941215080526</v>
      </c>
      <c r="D15">
        <f t="shared" si="0"/>
        <v>2.8611532772357017E-2</v>
      </c>
      <c r="E15" s="24">
        <f t="shared" si="1"/>
        <v>84.613809360087714</v>
      </c>
      <c r="F15" s="21">
        <v>98.48</v>
      </c>
      <c r="G15" s="21">
        <v>93.35</v>
      </c>
    </row>
    <row r="16" spans="1:7" x14ac:dyDescent="0.3">
      <c r="A16" s="23">
        <v>37590</v>
      </c>
      <c r="B16" s="6">
        <v>37561</v>
      </c>
      <c r="C16" s="7">
        <v>34.710336274234315</v>
      </c>
      <c r="D16">
        <f t="shared" si="0"/>
        <v>2.8809862056631986E-2</v>
      </c>
      <c r="E16" s="24">
        <f t="shared" si="1"/>
        <v>85.200334953934203</v>
      </c>
      <c r="F16" s="21">
        <v>97.82</v>
      </c>
      <c r="G16" s="21">
        <v>92.73</v>
      </c>
    </row>
    <row r="17" spans="1:7" x14ac:dyDescent="0.3">
      <c r="A17" s="23">
        <v>37621</v>
      </c>
      <c r="B17" s="6">
        <v>37591</v>
      </c>
      <c r="C17" s="7">
        <v>34.848248801788856</v>
      </c>
      <c r="D17">
        <f t="shared" si="0"/>
        <v>2.8695846545628064E-2</v>
      </c>
      <c r="E17" s="24">
        <f t="shared" si="1"/>
        <v>84.863153203171805</v>
      </c>
      <c r="F17" s="21">
        <v>96.59</v>
      </c>
      <c r="G17" s="21">
        <v>92.04</v>
      </c>
    </row>
    <row r="18" spans="1:7" x14ac:dyDescent="0.3">
      <c r="A18" s="23">
        <v>37652</v>
      </c>
      <c r="B18" s="5">
        <v>37622</v>
      </c>
      <c r="C18" s="7">
        <v>34.606966656327288</v>
      </c>
      <c r="D18">
        <f t="shared" si="0"/>
        <v>2.8895915956192803E-2</v>
      </c>
      <c r="E18" s="24">
        <f t="shared" si="1"/>
        <v>85.454824928660969</v>
      </c>
      <c r="F18" s="21">
        <v>95.92</v>
      </c>
      <c r="G18" s="21">
        <v>90.76</v>
      </c>
    </row>
    <row r="19" spans="1:7" x14ac:dyDescent="0.3">
      <c r="A19" s="23">
        <v>37680</v>
      </c>
      <c r="B19" s="5">
        <v>37653</v>
      </c>
      <c r="C19" s="7">
        <v>34.786920684196843</v>
      </c>
      <c r="D19">
        <f t="shared" si="0"/>
        <v>2.8746436313757555E-2</v>
      </c>
      <c r="E19" s="24">
        <f t="shared" si="1"/>
        <v>85.012763957343481</v>
      </c>
      <c r="F19" s="21">
        <v>93.89</v>
      </c>
      <c r="G19" s="21">
        <v>90.29</v>
      </c>
    </row>
    <row r="20" spans="1:7" x14ac:dyDescent="0.3">
      <c r="A20" s="23">
        <v>37711</v>
      </c>
      <c r="B20" s="5">
        <v>37681</v>
      </c>
      <c r="C20" s="7">
        <v>34.722513263299653</v>
      </c>
      <c r="D20">
        <f t="shared" si="0"/>
        <v>2.8799758600912138E-2</v>
      </c>
      <c r="E20" s="24">
        <f t="shared" si="1"/>
        <v>85.17045567822538</v>
      </c>
      <c r="F20" s="21">
        <v>93.34</v>
      </c>
      <c r="G20" s="21">
        <v>90.5</v>
      </c>
    </row>
    <row r="21" spans="1:7" x14ac:dyDescent="0.3">
      <c r="A21" s="23">
        <v>37741</v>
      </c>
      <c r="B21" s="5">
        <v>37712</v>
      </c>
      <c r="C21" s="8">
        <v>34.823968128310383</v>
      </c>
      <c r="D21">
        <f t="shared" si="0"/>
        <v>2.871585444586492E-2</v>
      </c>
      <c r="E21" s="24">
        <f t="shared" si="1"/>
        <v>84.922323212335826</v>
      </c>
      <c r="F21" s="21">
        <v>94.26</v>
      </c>
      <c r="G21" s="21">
        <v>90.5</v>
      </c>
    </row>
    <row r="22" spans="1:7" x14ac:dyDescent="0.3">
      <c r="A22" s="23">
        <v>37772</v>
      </c>
      <c r="B22" s="5">
        <v>37742</v>
      </c>
      <c r="C22" s="8">
        <v>34.716068726297081</v>
      </c>
      <c r="D22">
        <f t="shared" si="0"/>
        <v>2.8805104860346986E-2</v>
      </c>
      <c r="E22" s="24">
        <f t="shared" si="1"/>
        <v>85.186266343812889</v>
      </c>
      <c r="F22" s="21">
        <v>92.04</v>
      </c>
      <c r="G22" s="21">
        <v>88.37</v>
      </c>
    </row>
    <row r="23" spans="1:7" x14ac:dyDescent="0.3">
      <c r="A23" s="23">
        <v>37802</v>
      </c>
      <c r="B23" s="5">
        <v>37773</v>
      </c>
      <c r="C23" s="8">
        <v>34.622562925134829</v>
      </c>
      <c r="D23">
        <f t="shared" si="0"/>
        <v>2.8882899344058473E-2</v>
      </c>
      <c r="E23" s="24">
        <f t="shared" si="1"/>
        <v>85.416330481459852</v>
      </c>
      <c r="F23" s="21">
        <v>91.86</v>
      </c>
      <c r="G23" s="21">
        <v>88.59</v>
      </c>
    </row>
    <row r="24" spans="1:7" x14ac:dyDescent="0.3">
      <c r="A24" s="23">
        <v>37833</v>
      </c>
      <c r="B24" s="5">
        <v>37803</v>
      </c>
      <c r="C24" s="8">
        <v>34.415609353266028</v>
      </c>
      <c r="D24">
        <f t="shared" si="0"/>
        <v>2.9056582719059146E-2</v>
      </c>
      <c r="E24" s="24">
        <f t="shared" si="1"/>
        <v>85.929969932315203</v>
      </c>
      <c r="F24" s="21">
        <v>92.73</v>
      </c>
      <c r="G24" s="21">
        <v>89.76</v>
      </c>
    </row>
    <row r="25" spans="1:7" x14ac:dyDescent="0.3">
      <c r="A25" s="23">
        <v>37864</v>
      </c>
      <c r="B25" s="5">
        <v>37834</v>
      </c>
      <c r="C25" s="8">
        <v>34.335128299924051</v>
      </c>
      <c r="D25">
        <f t="shared" si="0"/>
        <v>2.9124690936489436E-2</v>
      </c>
      <c r="E25" s="24">
        <f t="shared" si="1"/>
        <v>86.131388562045856</v>
      </c>
      <c r="F25" s="21">
        <v>93.58</v>
      </c>
      <c r="G25" s="21">
        <v>90.45</v>
      </c>
    </row>
    <row r="26" spans="1:7" x14ac:dyDescent="0.3">
      <c r="A26" s="23">
        <v>37894</v>
      </c>
      <c r="B26" s="5">
        <v>37865</v>
      </c>
      <c r="C26" s="8">
        <v>33.995837628577682</v>
      </c>
      <c r="D26">
        <f t="shared" si="0"/>
        <v>2.9415365814060044E-2</v>
      </c>
      <c r="E26" s="24">
        <f t="shared" si="1"/>
        <v>86.991010759577648</v>
      </c>
      <c r="F26" s="21">
        <v>93.25</v>
      </c>
      <c r="G26" s="21">
        <v>90.1</v>
      </c>
    </row>
    <row r="27" spans="1:7" x14ac:dyDescent="0.3">
      <c r="A27" s="23">
        <v>37925</v>
      </c>
      <c r="B27" s="6">
        <v>37895</v>
      </c>
      <c r="C27" s="8">
        <v>33.896207740525945</v>
      </c>
      <c r="D27">
        <f t="shared" si="0"/>
        <v>2.9501825326743281E-2</v>
      </c>
      <c r="E27" s="24">
        <f t="shared" si="1"/>
        <v>87.246700267083284</v>
      </c>
      <c r="F27" s="21">
        <v>91.82</v>
      </c>
      <c r="G27" s="21">
        <v>88.03</v>
      </c>
    </row>
    <row r="28" spans="1:7" x14ac:dyDescent="0.3">
      <c r="A28" s="23">
        <v>37955</v>
      </c>
      <c r="B28" s="6">
        <v>37926</v>
      </c>
      <c r="C28" s="8">
        <v>34.050127800286852</v>
      </c>
      <c r="D28">
        <f t="shared" si="0"/>
        <v>2.9368465395057212E-2</v>
      </c>
      <c r="E28" s="24">
        <f t="shared" si="1"/>
        <v>86.852310636659112</v>
      </c>
      <c r="F28" s="21">
        <v>91.09</v>
      </c>
      <c r="G28" s="21">
        <v>87.55</v>
      </c>
    </row>
    <row r="29" spans="1:7" x14ac:dyDescent="0.3">
      <c r="A29" s="23">
        <v>37986</v>
      </c>
      <c r="B29" s="6">
        <v>37956</v>
      </c>
      <c r="C29" s="8">
        <v>34.058017103556459</v>
      </c>
      <c r="D29">
        <f t="shared" si="0"/>
        <v>2.9361662393891288E-2</v>
      </c>
      <c r="E29" s="24">
        <f t="shared" si="1"/>
        <v>86.832191901731136</v>
      </c>
      <c r="F29" s="21">
        <v>89.55</v>
      </c>
      <c r="G29" s="21">
        <v>86.17</v>
      </c>
    </row>
    <row r="30" spans="1:7" x14ac:dyDescent="0.3">
      <c r="A30" s="23">
        <v>38017</v>
      </c>
      <c r="B30" s="5">
        <v>37987</v>
      </c>
      <c r="C30" s="8">
        <v>33.686625568934382</v>
      </c>
      <c r="D30">
        <f t="shared" si="0"/>
        <v>2.9685371660443022E-2</v>
      </c>
      <c r="E30" s="24">
        <f t="shared" si="1"/>
        <v>87.78950776404541</v>
      </c>
      <c r="F30" s="21">
        <v>90.02</v>
      </c>
      <c r="G30" s="21">
        <v>86.04</v>
      </c>
    </row>
    <row r="31" spans="1:7" x14ac:dyDescent="0.3">
      <c r="A31" s="23">
        <v>38046</v>
      </c>
      <c r="B31" s="5">
        <v>38018</v>
      </c>
      <c r="C31" s="8">
        <v>33.22704739196768</v>
      </c>
      <c r="D31">
        <f t="shared" si="0"/>
        <v>3.0095963333827261E-2</v>
      </c>
      <c r="E31" s="24">
        <f t="shared" si="1"/>
        <v>89.003763772382698</v>
      </c>
      <c r="F31" s="21">
        <v>90.08</v>
      </c>
      <c r="G31" s="21">
        <v>87</v>
      </c>
    </row>
    <row r="32" spans="1:7" x14ac:dyDescent="0.3">
      <c r="A32" s="23">
        <v>38077</v>
      </c>
      <c r="B32" s="5">
        <v>38047</v>
      </c>
      <c r="C32" s="8">
        <v>33.306121011370827</v>
      </c>
      <c r="D32">
        <f t="shared" si="0"/>
        <v>3.0024511099884507E-2</v>
      </c>
      <c r="E32" s="24">
        <f t="shared" si="1"/>
        <v>88.792455774685138</v>
      </c>
      <c r="F32" s="21">
        <v>90.66</v>
      </c>
      <c r="G32" s="21">
        <v>88.02</v>
      </c>
    </row>
    <row r="33" spans="1:7" x14ac:dyDescent="0.3">
      <c r="A33" s="23">
        <v>38107</v>
      </c>
      <c r="B33" s="5">
        <v>38079</v>
      </c>
      <c r="C33" s="8">
        <v>33.005620812888942</v>
      </c>
      <c r="D33">
        <f t="shared" si="0"/>
        <v>3.0297869737674878E-2</v>
      </c>
      <c r="E33" s="24">
        <f t="shared" si="1"/>
        <v>89.600868097399797</v>
      </c>
      <c r="F33" s="21">
        <v>92.46</v>
      </c>
      <c r="G33" s="21">
        <v>88.94</v>
      </c>
    </row>
    <row r="34" spans="1:7" x14ac:dyDescent="0.3">
      <c r="A34" s="23">
        <v>38138</v>
      </c>
      <c r="B34" s="5">
        <v>38111</v>
      </c>
      <c r="C34" s="8">
        <v>33.504238757036298</v>
      </c>
      <c r="D34">
        <f t="shared" si="0"/>
        <v>2.984696972976256E-2</v>
      </c>
      <c r="E34" s="24">
        <f t="shared" si="1"/>
        <v>88.26740695033341</v>
      </c>
      <c r="F34" s="21">
        <v>92.24</v>
      </c>
      <c r="G34" s="21">
        <v>89.04</v>
      </c>
    </row>
    <row r="35" spans="1:7" x14ac:dyDescent="0.3">
      <c r="A35" s="23">
        <v>38168</v>
      </c>
      <c r="B35" s="5">
        <v>38139</v>
      </c>
      <c r="C35" s="8">
        <v>33.643367212310395</v>
      </c>
      <c r="D35">
        <f t="shared" si="0"/>
        <v>2.9723540859908085E-2</v>
      </c>
      <c r="E35" s="24">
        <f t="shared" si="1"/>
        <v>87.902386769607972</v>
      </c>
      <c r="F35" s="21">
        <v>90.88</v>
      </c>
      <c r="G35" s="21">
        <v>87.62</v>
      </c>
    </row>
    <row r="36" spans="1:7" x14ac:dyDescent="0.3">
      <c r="A36" s="23">
        <v>38199</v>
      </c>
      <c r="B36" s="5">
        <v>38169</v>
      </c>
      <c r="C36" s="8">
        <v>33.89132538558335</v>
      </c>
      <c r="D36">
        <f t="shared" si="0"/>
        <v>2.9506075334114219E-2</v>
      </c>
      <c r="E36" s="24">
        <f t="shared" si="1"/>
        <v>87.259268951058559</v>
      </c>
      <c r="F36" s="21">
        <v>91.02</v>
      </c>
      <c r="G36" s="21">
        <v>86.66</v>
      </c>
    </row>
    <row r="37" spans="1:7" x14ac:dyDescent="0.3">
      <c r="A37" s="23">
        <v>38230</v>
      </c>
      <c r="B37" s="5">
        <v>38201</v>
      </c>
      <c r="C37" s="8">
        <v>34.119014618353233</v>
      </c>
      <c r="D37">
        <f t="shared" si="0"/>
        <v>2.9309170009326178E-2</v>
      </c>
      <c r="E37" s="24">
        <f t="shared" si="1"/>
        <v>86.6769544785638</v>
      </c>
      <c r="F37" s="21">
        <v>90.38</v>
      </c>
      <c r="G37" s="21">
        <v>86.55</v>
      </c>
    </row>
    <row r="38" spans="1:7" x14ac:dyDescent="0.3">
      <c r="A38" s="23">
        <v>38260</v>
      </c>
      <c r="B38" s="5">
        <v>38231</v>
      </c>
      <c r="C38" s="8">
        <v>33.920487337224273</v>
      </c>
      <c r="D38">
        <f t="shared" si="0"/>
        <v>2.9480708518671607E-2</v>
      </c>
      <c r="E38" s="24">
        <f t="shared" si="1"/>
        <v>87.184250848987233</v>
      </c>
      <c r="F38" s="21">
        <v>90.98</v>
      </c>
      <c r="G38" s="21">
        <v>86.82</v>
      </c>
    </row>
    <row r="39" spans="1:7" x14ac:dyDescent="0.3">
      <c r="A39" s="23">
        <v>38291</v>
      </c>
      <c r="B39" s="6">
        <v>38262</v>
      </c>
      <c r="C39" s="8">
        <v>33.807633605006274</v>
      </c>
      <c r="D39">
        <f t="shared" si="0"/>
        <v>2.9579118482043618E-2</v>
      </c>
      <c r="E39" s="24">
        <f t="shared" si="1"/>
        <v>87.475281810038624</v>
      </c>
      <c r="F39" s="21">
        <v>90.16</v>
      </c>
      <c r="G39" s="21">
        <v>86.12</v>
      </c>
    </row>
    <row r="40" spans="1:7" x14ac:dyDescent="0.3">
      <c r="A40" s="23">
        <v>38321</v>
      </c>
      <c r="B40" s="6">
        <v>38292</v>
      </c>
      <c r="C40" s="8">
        <v>32.774115322489457</v>
      </c>
      <c r="D40">
        <f t="shared" si="0"/>
        <v>3.0511883849807665E-2</v>
      </c>
      <c r="E40" s="24">
        <f t="shared" si="1"/>
        <v>90.233778938928282</v>
      </c>
      <c r="F40" s="21">
        <v>89.44</v>
      </c>
      <c r="G40" s="21">
        <v>86.42</v>
      </c>
    </row>
    <row r="41" spans="1:7" x14ac:dyDescent="0.3">
      <c r="A41" s="23">
        <v>38352</v>
      </c>
      <c r="B41" s="6">
        <v>38322</v>
      </c>
      <c r="C41" s="8">
        <v>32.226378730950842</v>
      </c>
      <c r="D41">
        <f t="shared" si="0"/>
        <v>3.1030479978800117E-2</v>
      </c>
      <c r="E41" s="24">
        <f t="shared" si="1"/>
        <v>91.767440009887807</v>
      </c>
      <c r="F41" s="21">
        <v>89.96</v>
      </c>
      <c r="G41" s="21">
        <v>86.72</v>
      </c>
    </row>
    <row r="42" spans="1:7" x14ac:dyDescent="0.3">
      <c r="A42" s="23">
        <v>38383</v>
      </c>
      <c r="B42" s="5">
        <v>38355</v>
      </c>
      <c r="C42" s="8">
        <v>31.938515792335572</v>
      </c>
      <c r="D42">
        <f t="shared" si="0"/>
        <v>3.1310158759474176E-2</v>
      </c>
      <c r="E42" s="24">
        <f t="shared" si="1"/>
        <v>92.594543095147202</v>
      </c>
      <c r="F42" s="21">
        <v>90.82</v>
      </c>
      <c r="G42" s="21">
        <v>87.77</v>
      </c>
    </row>
    <row r="43" spans="1:7" x14ac:dyDescent="0.3">
      <c r="A43" s="23">
        <v>38411</v>
      </c>
      <c r="B43" s="5">
        <v>38384</v>
      </c>
      <c r="C43" s="8">
        <v>31.51613631719016</v>
      </c>
      <c r="D43">
        <f t="shared" si="0"/>
        <v>3.1729777721977936E-2</v>
      </c>
      <c r="E43" s="24">
        <f t="shared" si="1"/>
        <v>93.835495796970804</v>
      </c>
      <c r="F43" s="21">
        <v>92.83</v>
      </c>
      <c r="G43" s="21">
        <v>89.35</v>
      </c>
    </row>
    <row r="44" spans="1:7" x14ac:dyDescent="0.3">
      <c r="A44" s="23">
        <v>38442</v>
      </c>
      <c r="B44" s="5">
        <v>38412</v>
      </c>
      <c r="C44" s="8">
        <v>31.163636390985676</v>
      </c>
      <c r="D44">
        <f t="shared" si="0"/>
        <v>3.2088681418746684E-2</v>
      </c>
      <c r="E44" s="24">
        <f t="shared" si="1"/>
        <v>94.896893283733959</v>
      </c>
      <c r="F44" s="21">
        <v>93.32</v>
      </c>
      <c r="G44" s="21">
        <v>90</v>
      </c>
    </row>
    <row r="45" spans="1:7" x14ac:dyDescent="0.3">
      <c r="A45" s="23">
        <v>38472</v>
      </c>
      <c r="B45" s="5">
        <v>38443</v>
      </c>
      <c r="C45" s="8">
        <v>31.522826119367245</v>
      </c>
      <c r="D45">
        <f t="shared" si="0"/>
        <v>3.1723044000347797E-2</v>
      </c>
      <c r="E45" s="24">
        <f t="shared" si="1"/>
        <v>93.815581944650134</v>
      </c>
      <c r="F45" s="21">
        <v>93.38</v>
      </c>
      <c r="G45" s="21">
        <v>89.95</v>
      </c>
    </row>
    <row r="46" spans="1:7" x14ac:dyDescent="0.3">
      <c r="A46" s="23">
        <v>38503</v>
      </c>
      <c r="B46" s="5">
        <v>38473</v>
      </c>
      <c r="C46" s="8">
        <v>31.303415798160483</v>
      </c>
      <c r="D46">
        <f t="shared" si="0"/>
        <v>3.1945395558358333E-2</v>
      </c>
      <c r="E46" s="24">
        <f t="shared" si="1"/>
        <v>94.473149383980029</v>
      </c>
      <c r="F46" s="21">
        <v>94.73</v>
      </c>
      <c r="G46" s="21">
        <v>90.81</v>
      </c>
    </row>
    <row r="47" spans="1:7" x14ac:dyDescent="0.3">
      <c r="A47" s="23">
        <v>38533</v>
      </c>
      <c r="B47" s="5">
        <v>38504</v>
      </c>
      <c r="C47" s="8">
        <v>31.370992142602798</v>
      </c>
      <c r="D47">
        <f t="shared" si="0"/>
        <v>3.1876581889865335E-2</v>
      </c>
      <c r="E47" s="24">
        <f t="shared" si="1"/>
        <v>94.269644501051829</v>
      </c>
      <c r="F47" s="21">
        <v>96.56</v>
      </c>
      <c r="G47" s="21">
        <v>92.16</v>
      </c>
    </row>
    <row r="48" spans="1:7" x14ac:dyDescent="0.3">
      <c r="A48" s="23">
        <v>38564</v>
      </c>
      <c r="B48" s="5">
        <v>38534</v>
      </c>
      <c r="C48" s="8">
        <v>31.921384457531207</v>
      </c>
      <c r="D48">
        <f t="shared" si="0"/>
        <v>3.1326962066147795E-2</v>
      </c>
      <c r="E48" s="24">
        <f t="shared" si="1"/>
        <v>92.644236056332232</v>
      </c>
      <c r="F48" s="21">
        <v>97.31</v>
      </c>
      <c r="G48" s="21">
        <v>92</v>
      </c>
    </row>
    <row r="49" spans="1:7" x14ac:dyDescent="0.3">
      <c r="A49" s="23">
        <v>38595</v>
      </c>
      <c r="B49" s="5">
        <v>38565</v>
      </c>
      <c r="C49" s="9">
        <v>32.111147205163633</v>
      </c>
      <c r="D49">
        <f t="shared" si="0"/>
        <v>3.1141833507561355E-2</v>
      </c>
      <c r="E49" s="24">
        <f t="shared" si="1"/>
        <v>92.096749394643311</v>
      </c>
      <c r="F49" s="21">
        <v>96.1</v>
      </c>
      <c r="G49" s="21">
        <v>90.41</v>
      </c>
    </row>
    <row r="50" spans="1:7" x14ac:dyDescent="0.3">
      <c r="A50" s="23">
        <v>38625</v>
      </c>
      <c r="B50" s="5">
        <v>38596</v>
      </c>
      <c r="C50" s="9">
        <v>32.923772860536154</v>
      </c>
      <c r="D50">
        <f t="shared" si="0"/>
        <v>3.0373189738489629E-2</v>
      </c>
      <c r="E50" s="24">
        <f t="shared" si="1"/>
        <v>89.823614366907549</v>
      </c>
      <c r="F50" s="21">
        <v>93.53</v>
      </c>
      <c r="G50" s="21">
        <v>88.38</v>
      </c>
    </row>
    <row r="51" spans="1:7" x14ac:dyDescent="0.3">
      <c r="A51" s="23">
        <v>38656</v>
      </c>
      <c r="B51" s="6">
        <v>38626</v>
      </c>
      <c r="C51" s="9">
        <v>33.491450951101598</v>
      </c>
      <c r="D51">
        <f t="shared" si="0"/>
        <v>2.9858365988981079E-2</v>
      </c>
      <c r="E51" s="24">
        <f t="shared" si="1"/>
        <v>88.301109475556586</v>
      </c>
      <c r="F51" s="21">
        <v>93.41</v>
      </c>
      <c r="G51" s="21">
        <v>88.45</v>
      </c>
    </row>
    <row r="52" spans="1:7" x14ac:dyDescent="0.3">
      <c r="A52" s="23">
        <v>38686</v>
      </c>
      <c r="B52" s="6">
        <v>38657</v>
      </c>
      <c r="C52" s="9">
        <v>33.580366124468839</v>
      </c>
      <c r="D52">
        <f t="shared" si="0"/>
        <v>2.9779306047271921E-2</v>
      </c>
      <c r="E52" s="24">
        <f t="shared" si="1"/>
        <v>88.067302958127996</v>
      </c>
      <c r="F52" s="21">
        <v>93.37</v>
      </c>
      <c r="G52" s="21">
        <v>89.45</v>
      </c>
    </row>
    <row r="53" spans="1:7" x14ac:dyDescent="0.3">
      <c r="A53" s="23">
        <v>38717</v>
      </c>
      <c r="B53" s="6">
        <v>38687</v>
      </c>
      <c r="C53" s="9">
        <v>33.298908121586294</v>
      </c>
      <c r="D53">
        <f t="shared" si="0"/>
        <v>3.0031014721222698E-2</v>
      </c>
      <c r="E53" s="24">
        <f t="shared" si="1"/>
        <v>88.81168914398549</v>
      </c>
      <c r="F53" s="21">
        <v>93.46</v>
      </c>
      <c r="G53" s="21">
        <v>89.79</v>
      </c>
    </row>
    <row r="54" spans="1:7" x14ac:dyDescent="0.3">
      <c r="A54" s="23">
        <v>38748</v>
      </c>
      <c r="B54" s="5">
        <v>38718</v>
      </c>
      <c r="C54" s="9">
        <v>32.106860269105823</v>
      </c>
      <c r="D54">
        <f t="shared" si="0"/>
        <v>3.1145991592402132E-2</v>
      </c>
      <c r="E54" s="24">
        <f t="shared" si="1"/>
        <v>92.109046233153137</v>
      </c>
      <c r="F54" s="21">
        <v>95.15</v>
      </c>
      <c r="G54" s="21">
        <v>91.46</v>
      </c>
    </row>
    <row r="55" spans="1:7" x14ac:dyDescent="0.3">
      <c r="A55" s="23">
        <v>38776</v>
      </c>
      <c r="B55" s="5">
        <v>38749</v>
      </c>
      <c r="C55" s="7">
        <v>32.37145266616232</v>
      </c>
      <c r="D55">
        <f t="shared" si="0"/>
        <v>3.0891415665299873E-2</v>
      </c>
      <c r="E55" s="24">
        <f t="shared" si="1"/>
        <v>91.356180627004647</v>
      </c>
      <c r="F55" s="21">
        <v>94.18</v>
      </c>
      <c r="G55" s="21">
        <v>91.5</v>
      </c>
    </row>
    <row r="56" spans="1:7" x14ac:dyDescent="0.3">
      <c r="A56" s="23">
        <v>38807</v>
      </c>
      <c r="B56" s="5">
        <v>38777</v>
      </c>
      <c r="C56" s="7">
        <v>32.488529618237102</v>
      </c>
      <c r="D56">
        <f t="shared" si="0"/>
        <v>3.0780094136321278E-2</v>
      </c>
      <c r="E56" s="24">
        <f t="shared" si="1"/>
        <v>91.026965876239217</v>
      </c>
      <c r="F56" s="21">
        <v>92.96</v>
      </c>
      <c r="G56" s="21">
        <v>90.89</v>
      </c>
    </row>
    <row r="57" spans="1:7" x14ac:dyDescent="0.3">
      <c r="A57" s="23">
        <v>38837</v>
      </c>
      <c r="B57" s="5">
        <v>38808</v>
      </c>
      <c r="C57" s="7">
        <v>32.311067801637755</v>
      </c>
      <c r="D57">
        <f t="shared" si="0"/>
        <v>3.0949147398629546E-2</v>
      </c>
      <c r="E57" s="24">
        <f t="shared" si="1"/>
        <v>91.52691254538351</v>
      </c>
      <c r="F57" s="21">
        <v>93.46</v>
      </c>
      <c r="G57" s="21">
        <v>90.57</v>
      </c>
    </row>
    <row r="58" spans="1:7" x14ac:dyDescent="0.3">
      <c r="A58" s="23">
        <v>38868</v>
      </c>
      <c r="B58" s="5">
        <v>38838</v>
      </c>
      <c r="C58" s="7">
        <v>31.761887845918</v>
      </c>
      <c r="D58">
        <f t="shared" si="0"/>
        <v>3.1484274639188958E-2</v>
      </c>
      <c r="E58" s="24">
        <f t="shared" si="1"/>
        <v>93.109461606153516</v>
      </c>
      <c r="F58" s="21">
        <v>93.02</v>
      </c>
      <c r="G58" s="21">
        <v>89.57</v>
      </c>
    </row>
    <row r="59" spans="1:7" x14ac:dyDescent="0.3">
      <c r="A59" s="23">
        <v>38898</v>
      </c>
      <c r="B59" s="5">
        <v>38869</v>
      </c>
      <c r="C59" s="7">
        <v>32.479612810476269</v>
      </c>
      <c r="D59">
        <f t="shared" si="0"/>
        <v>3.0788544365819868E-2</v>
      </c>
      <c r="E59" s="24">
        <f t="shared" si="1"/>
        <v>91.051956012682851</v>
      </c>
      <c r="F59" s="21">
        <v>92.64</v>
      </c>
      <c r="G59" s="21">
        <v>88.79</v>
      </c>
    </row>
    <row r="60" spans="1:7" x14ac:dyDescent="0.3">
      <c r="A60" s="23">
        <v>38929</v>
      </c>
      <c r="B60" s="5">
        <v>38899</v>
      </c>
      <c r="C60" s="7">
        <v>32.631708920554765</v>
      </c>
      <c r="D60">
        <f t="shared" si="0"/>
        <v>3.0645039229621789E-2</v>
      </c>
      <c r="E60" s="24">
        <f t="shared" si="1"/>
        <v>90.627563641499265</v>
      </c>
      <c r="F60" s="21">
        <v>92.43</v>
      </c>
      <c r="G60" s="21">
        <v>88.48</v>
      </c>
    </row>
    <row r="61" spans="1:7" x14ac:dyDescent="0.3">
      <c r="A61" s="23">
        <v>38960</v>
      </c>
      <c r="B61" s="5">
        <v>38930</v>
      </c>
      <c r="C61" s="7">
        <v>32.789516375091793</v>
      </c>
      <c r="D61">
        <f t="shared" si="0"/>
        <v>3.0497552588474263E-2</v>
      </c>
      <c r="E61" s="24">
        <f t="shared" si="1"/>
        <v>90.191396637217906</v>
      </c>
      <c r="F61" s="21">
        <v>90.93</v>
      </c>
      <c r="G61" s="21">
        <v>87.91</v>
      </c>
    </row>
    <row r="62" spans="1:7" x14ac:dyDescent="0.3">
      <c r="A62" s="23">
        <v>38990</v>
      </c>
      <c r="B62" s="5">
        <v>38961</v>
      </c>
      <c r="C62" s="7">
        <v>32.90677926966557</v>
      </c>
      <c r="D62">
        <f t="shared" si="0"/>
        <v>3.0388874942915766E-2</v>
      </c>
      <c r="E62" s="24">
        <f t="shared" si="1"/>
        <v>89.870000728227183</v>
      </c>
      <c r="F62" s="21">
        <v>90.53</v>
      </c>
      <c r="G62" s="21">
        <v>87.94</v>
      </c>
    </row>
    <row r="63" spans="1:7" x14ac:dyDescent="0.3">
      <c r="A63" s="23">
        <v>39021</v>
      </c>
      <c r="B63" s="6">
        <v>38991</v>
      </c>
      <c r="C63" s="7">
        <v>33.206269042157231</v>
      </c>
      <c r="D63">
        <f t="shared" si="0"/>
        <v>3.0114795454148843E-2</v>
      </c>
      <c r="E63" s="24">
        <f t="shared" si="1"/>
        <v>89.059456609652713</v>
      </c>
      <c r="F63" s="21">
        <v>90.48</v>
      </c>
      <c r="G63" s="21">
        <v>87.77</v>
      </c>
    </row>
    <row r="64" spans="1:7" x14ac:dyDescent="0.3">
      <c r="A64" s="23">
        <v>39051</v>
      </c>
      <c r="B64" s="6">
        <v>39022</v>
      </c>
      <c r="C64" s="7">
        <v>32.823540545690456</v>
      </c>
      <c r="D64">
        <f t="shared" si="0"/>
        <v>3.0465939486570542E-2</v>
      </c>
      <c r="E64" s="24">
        <f t="shared" si="1"/>
        <v>90.097906190584212</v>
      </c>
      <c r="F64" s="21">
        <v>90.56</v>
      </c>
      <c r="G64" s="21">
        <v>87.71</v>
      </c>
    </row>
    <row r="65" spans="1:7" x14ac:dyDescent="0.3">
      <c r="A65" s="23">
        <v>39082</v>
      </c>
      <c r="B65" s="6">
        <v>39052</v>
      </c>
      <c r="C65" s="7">
        <v>32.523451915088202</v>
      </c>
      <c r="D65">
        <f t="shared" si="0"/>
        <v>3.0747043782769025E-2</v>
      </c>
      <c r="E65" s="24">
        <f t="shared" si="1"/>
        <v>90.929224998915245</v>
      </c>
      <c r="F65" s="21">
        <v>90.66</v>
      </c>
      <c r="G65" s="21">
        <v>87.8</v>
      </c>
    </row>
    <row r="66" spans="1:7" x14ac:dyDescent="0.3">
      <c r="A66" s="23">
        <v>39113</v>
      </c>
      <c r="B66" s="5">
        <v>39083</v>
      </c>
      <c r="C66" s="7">
        <v>32.768109234571824</v>
      </c>
      <c r="D66">
        <f t="shared" si="0"/>
        <v>3.0517476392716465E-2</v>
      </c>
      <c r="E66" s="24">
        <f t="shared" si="1"/>
        <v>90.250317946582584</v>
      </c>
      <c r="F66" s="21">
        <v>91.19</v>
      </c>
      <c r="G66" s="21">
        <v>88.34</v>
      </c>
    </row>
    <row r="67" spans="1:7" x14ac:dyDescent="0.3">
      <c r="A67" s="23">
        <v>39141</v>
      </c>
      <c r="B67" s="5">
        <v>39114</v>
      </c>
      <c r="C67" s="7">
        <v>32.968599969553729</v>
      </c>
      <c r="D67">
        <f t="shared" si="0"/>
        <v>3.0331891585432594E-2</v>
      </c>
      <c r="E67" s="24">
        <f t="shared" si="1"/>
        <v>89.701482005894448</v>
      </c>
      <c r="F67" s="21">
        <v>90.73</v>
      </c>
      <c r="G67" s="21">
        <v>87.69</v>
      </c>
    </row>
    <row r="68" spans="1:7" x14ac:dyDescent="0.3">
      <c r="A68" s="23">
        <v>39172</v>
      </c>
      <c r="B68" s="5">
        <v>39142</v>
      </c>
      <c r="C68" s="7">
        <v>33.012262298245538</v>
      </c>
      <c r="D68">
        <f t="shared" si="0"/>
        <v>3.0291774340262218E-2</v>
      </c>
      <c r="E68" s="24">
        <f t="shared" si="1"/>
        <v>89.582841981890638</v>
      </c>
      <c r="F68" s="21">
        <v>88.11</v>
      </c>
      <c r="G68" s="21">
        <v>86.61</v>
      </c>
    </row>
    <row r="69" spans="1:7" x14ac:dyDescent="0.3">
      <c r="A69" s="23">
        <v>39202</v>
      </c>
      <c r="B69" s="5">
        <v>39173</v>
      </c>
      <c r="C69" s="7">
        <v>33.145301283079867</v>
      </c>
      <c r="D69">
        <f t="shared" si="0"/>
        <v>3.017018887411603E-2</v>
      </c>
      <c r="E69" s="24">
        <f t="shared" si="1"/>
        <v>89.223273358451124</v>
      </c>
      <c r="F69" s="21">
        <v>88</v>
      </c>
      <c r="G69" s="21">
        <v>85.94</v>
      </c>
    </row>
    <row r="70" spans="1:7" x14ac:dyDescent="0.3">
      <c r="A70" s="23">
        <v>39233</v>
      </c>
      <c r="B70" s="5">
        <v>39203</v>
      </c>
      <c r="C70" s="7">
        <v>33.260479465490576</v>
      </c>
      <c r="D70">
        <f t="shared" si="0"/>
        <v>3.0065712102483381E-2</v>
      </c>
      <c r="E70" s="24">
        <f t="shared" si="1"/>
        <v>88.914300829512598</v>
      </c>
      <c r="F70" s="21">
        <v>87.93</v>
      </c>
      <c r="G70" s="21">
        <v>86.03</v>
      </c>
    </row>
    <row r="71" spans="1:7" x14ac:dyDescent="0.3">
      <c r="A71" s="23">
        <v>39263</v>
      </c>
      <c r="B71" s="5">
        <v>39234</v>
      </c>
      <c r="C71" s="7">
        <v>32.932149362723599</v>
      </c>
      <c r="D71">
        <f t="shared" ref="D71:D134" si="2">1/C71</f>
        <v>3.0365464124000215E-2</v>
      </c>
      <c r="E71" s="24">
        <f t="shared" ref="E71:E134" si="3">(D71/AVERAGE(D$222:D$233))*100</f>
        <v>89.800767157818896</v>
      </c>
      <c r="F71" s="21">
        <v>89.77</v>
      </c>
      <c r="G71" s="21">
        <v>87.3</v>
      </c>
    </row>
    <row r="72" spans="1:7" x14ac:dyDescent="0.3">
      <c r="A72" s="23">
        <v>39294</v>
      </c>
      <c r="B72" s="5">
        <v>39264</v>
      </c>
      <c r="C72" s="7">
        <v>32.789429491705782</v>
      </c>
      <c r="D72">
        <f t="shared" si="2"/>
        <v>3.0497633398987745E-2</v>
      </c>
      <c r="E72" s="24">
        <f t="shared" si="3"/>
        <v>90.191635620757751</v>
      </c>
      <c r="F72" s="21">
        <v>89.02</v>
      </c>
      <c r="G72" s="21">
        <v>86.81</v>
      </c>
    </row>
    <row r="73" spans="1:7" x14ac:dyDescent="0.3">
      <c r="A73" s="23">
        <v>39325</v>
      </c>
      <c r="B73" s="5">
        <v>39295</v>
      </c>
      <c r="C73" s="7">
        <v>32.952495806397998</v>
      </c>
      <c r="D73">
        <f t="shared" si="2"/>
        <v>3.0346715037160913E-2</v>
      </c>
      <c r="E73" s="24">
        <f t="shared" si="3"/>
        <v>89.745319878146091</v>
      </c>
      <c r="F73" s="21">
        <v>88.98</v>
      </c>
      <c r="G73" s="21">
        <v>85.75</v>
      </c>
    </row>
    <row r="74" spans="1:7" x14ac:dyDescent="0.3">
      <c r="A74" s="23">
        <v>39355</v>
      </c>
      <c r="B74" s="5">
        <v>39326</v>
      </c>
      <c r="C74" s="7">
        <v>32.984126947294492</v>
      </c>
      <c r="D74">
        <f t="shared" si="2"/>
        <v>3.031761312336401E-2</v>
      </c>
      <c r="E74" s="24">
        <f t="shared" si="3"/>
        <v>89.659255849154121</v>
      </c>
      <c r="F74" s="21">
        <v>88.53</v>
      </c>
      <c r="G74" s="21">
        <v>84.69</v>
      </c>
    </row>
    <row r="75" spans="1:7" x14ac:dyDescent="0.3">
      <c r="A75" s="23">
        <v>39386</v>
      </c>
      <c r="B75" s="6">
        <v>39356</v>
      </c>
      <c r="C75" s="7">
        <v>32.55189138040128</v>
      </c>
      <c r="D75">
        <f t="shared" si="2"/>
        <v>3.0720181150582122E-2</v>
      </c>
      <c r="E75" s="24">
        <f t="shared" si="3"/>
        <v>90.849783269705668</v>
      </c>
      <c r="F75" s="21">
        <v>90.57</v>
      </c>
      <c r="G75" s="21">
        <v>85.16</v>
      </c>
    </row>
    <row r="76" spans="1:7" x14ac:dyDescent="0.3">
      <c r="A76" s="23">
        <v>39416</v>
      </c>
      <c r="B76" s="6">
        <v>39387</v>
      </c>
      <c r="C76" s="7">
        <v>32.33243099683073</v>
      </c>
      <c r="D76">
        <f t="shared" si="2"/>
        <v>3.0928698188454229E-2</v>
      </c>
      <c r="E76" s="24">
        <f t="shared" si="3"/>
        <v>91.466437436094353</v>
      </c>
      <c r="F76" s="21">
        <v>88.53</v>
      </c>
      <c r="G76" s="21">
        <v>83.95</v>
      </c>
    </row>
    <row r="77" spans="1:7" x14ac:dyDescent="0.3">
      <c r="A77" s="23">
        <v>39447</v>
      </c>
      <c r="B77" s="6">
        <v>39417</v>
      </c>
      <c r="C77" s="7">
        <v>32.417451748200257</v>
      </c>
      <c r="D77">
        <f t="shared" si="2"/>
        <v>3.0847581968114372E-2</v>
      </c>
      <c r="E77" s="24">
        <f t="shared" si="3"/>
        <v>91.22654981950086</v>
      </c>
      <c r="F77" s="21">
        <v>87.91</v>
      </c>
      <c r="G77" s="21">
        <v>84.51</v>
      </c>
    </row>
    <row r="78" spans="1:7" x14ac:dyDescent="0.3">
      <c r="A78" s="23">
        <v>39478</v>
      </c>
      <c r="B78" s="5">
        <v>39448</v>
      </c>
      <c r="C78" s="7">
        <v>32.368026947080693</v>
      </c>
      <c r="D78">
        <f t="shared" si="2"/>
        <v>3.0894685104993436E-2</v>
      </c>
      <c r="E78" s="24">
        <f t="shared" si="3"/>
        <v>91.365849446537879</v>
      </c>
      <c r="F78" s="21">
        <v>86.26</v>
      </c>
      <c r="G78" s="21">
        <v>83.45</v>
      </c>
    </row>
    <row r="79" spans="1:7" x14ac:dyDescent="0.3">
      <c r="A79" s="23">
        <v>39507</v>
      </c>
      <c r="B79" s="5">
        <v>39479</v>
      </c>
      <c r="C79" s="7">
        <v>31.613995449028916</v>
      </c>
      <c r="D79">
        <f t="shared" si="2"/>
        <v>3.1631560193405323E-2</v>
      </c>
      <c r="E79" s="24">
        <f t="shared" si="3"/>
        <v>93.545033929562877</v>
      </c>
      <c r="F79" s="21">
        <v>88.8</v>
      </c>
      <c r="G79" s="21">
        <v>85.03</v>
      </c>
    </row>
    <row r="80" spans="1:7" x14ac:dyDescent="0.3">
      <c r="A80" s="23">
        <v>39538</v>
      </c>
      <c r="B80" s="5">
        <v>39508</v>
      </c>
      <c r="C80" s="7">
        <v>30.604247005874768</v>
      </c>
      <c r="D80">
        <f t="shared" si="2"/>
        <v>3.2675203536556244E-2</v>
      </c>
      <c r="E80" s="24">
        <f t="shared" si="3"/>
        <v>96.631434073864611</v>
      </c>
      <c r="F80" s="21">
        <v>87.73</v>
      </c>
      <c r="G80" s="21">
        <v>85.43</v>
      </c>
    </row>
    <row r="81" spans="1:7" x14ac:dyDescent="0.3">
      <c r="A81" s="23">
        <v>39568</v>
      </c>
      <c r="B81" s="5">
        <v>39539</v>
      </c>
      <c r="C81" s="7">
        <v>30.349527589208723</v>
      </c>
      <c r="D81">
        <f t="shared" si="2"/>
        <v>3.294944203202578E-2</v>
      </c>
      <c r="E81" s="24">
        <f t="shared" si="3"/>
        <v>97.442448428092959</v>
      </c>
      <c r="F81" s="21">
        <v>89.32</v>
      </c>
      <c r="G81" s="21">
        <v>86.42</v>
      </c>
    </row>
    <row r="82" spans="1:7" x14ac:dyDescent="0.3">
      <c r="A82" s="23">
        <v>39599</v>
      </c>
      <c r="B82" s="5">
        <v>39569</v>
      </c>
      <c r="C82" s="7">
        <v>30.60165395359968</v>
      </c>
      <c r="D82">
        <f t="shared" si="2"/>
        <v>3.2677972292486819E-2</v>
      </c>
      <c r="E82" s="24">
        <f t="shared" si="3"/>
        <v>96.639622205145031</v>
      </c>
      <c r="F82" s="21">
        <v>89.11</v>
      </c>
      <c r="G82" s="21">
        <v>86.84</v>
      </c>
    </row>
    <row r="83" spans="1:7" x14ac:dyDescent="0.3">
      <c r="A83" s="23">
        <v>39629</v>
      </c>
      <c r="B83" s="5">
        <v>39600</v>
      </c>
      <c r="C83" s="7">
        <v>30.365953490648508</v>
      </c>
      <c r="D83">
        <f t="shared" si="2"/>
        <v>3.2931618640197148E-2</v>
      </c>
      <c r="E83" s="24">
        <f t="shared" si="3"/>
        <v>97.389738736153802</v>
      </c>
      <c r="F83" s="21">
        <v>91.59</v>
      </c>
      <c r="G83" s="21">
        <v>88.2</v>
      </c>
    </row>
    <row r="84" spans="1:7" x14ac:dyDescent="0.3">
      <c r="A84" s="23">
        <v>39660</v>
      </c>
      <c r="B84" s="5">
        <v>39630</v>
      </c>
      <c r="C84" s="7">
        <v>30.40681880428232</v>
      </c>
      <c r="D84">
        <f t="shared" si="2"/>
        <v>3.2887360116052845E-2</v>
      </c>
      <c r="E84" s="24">
        <f t="shared" si="3"/>
        <v>97.258851574172638</v>
      </c>
      <c r="F84" s="21">
        <v>91.15</v>
      </c>
      <c r="G84" s="21">
        <v>87.56</v>
      </c>
    </row>
    <row r="85" spans="1:7" x14ac:dyDescent="0.3">
      <c r="A85" s="23">
        <v>39691</v>
      </c>
      <c r="B85" s="5">
        <v>39661</v>
      </c>
      <c r="C85" s="7">
        <v>31.191488830134535</v>
      </c>
      <c r="D85">
        <f t="shared" si="2"/>
        <v>3.2060027831498888E-2</v>
      </c>
      <c r="E85" s="24">
        <f t="shared" si="3"/>
        <v>94.812155105316279</v>
      </c>
      <c r="F85" s="21">
        <v>91.43</v>
      </c>
      <c r="G85" s="21">
        <v>87.67</v>
      </c>
    </row>
    <row r="86" spans="1:7" x14ac:dyDescent="0.3">
      <c r="A86" s="23">
        <v>39721</v>
      </c>
      <c r="B86" s="5">
        <v>39692</v>
      </c>
      <c r="C86" s="7">
        <v>31.956642509666118</v>
      </c>
      <c r="D86">
        <f t="shared" si="2"/>
        <v>3.1292398746129976E-2</v>
      </c>
      <c r="E86" s="24">
        <f t="shared" si="3"/>
        <v>92.542020834445708</v>
      </c>
      <c r="F86" s="21">
        <v>89.97</v>
      </c>
      <c r="G86" s="21">
        <v>86.75</v>
      </c>
    </row>
    <row r="87" spans="1:7" x14ac:dyDescent="0.3">
      <c r="A87" s="23">
        <v>39752</v>
      </c>
      <c r="B87" s="6">
        <v>39722</v>
      </c>
      <c r="C87" s="7">
        <v>32.688878628951478</v>
      </c>
      <c r="D87">
        <f t="shared" si="2"/>
        <v>3.0591443999988806E-2</v>
      </c>
      <c r="E87" s="24">
        <f t="shared" si="3"/>
        <v>90.469064739016247</v>
      </c>
      <c r="F87" s="21">
        <v>91.73</v>
      </c>
      <c r="G87" s="21">
        <v>86.79</v>
      </c>
    </row>
    <row r="88" spans="1:7" x14ac:dyDescent="0.3">
      <c r="A88" s="23">
        <v>39782</v>
      </c>
      <c r="B88" s="6">
        <v>39753</v>
      </c>
      <c r="C88" s="7">
        <v>33.115512560132011</v>
      </c>
      <c r="D88">
        <f t="shared" si="2"/>
        <v>3.0197328161059682E-2</v>
      </c>
      <c r="E88" s="24">
        <f t="shared" si="3"/>
        <v>89.303533247702418</v>
      </c>
      <c r="F88" s="21">
        <v>91.41</v>
      </c>
      <c r="G88" s="21">
        <v>86.63</v>
      </c>
    </row>
    <row r="89" spans="1:7" x14ac:dyDescent="0.3">
      <c r="A89" s="23">
        <v>39813</v>
      </c>
      <c r="B89" s="6">
        <v>39783</v>
      </c>
      <c r="C89" s="7">
        <v>33.145913933730512</v>
      </c>
      <c r="D89">
        <f t="shared" si="2"/>
        <v>3.0169631225113479E-2</v>
      </c>
      <c r="E89" s="24">
        <f t="shared" si="3"/>
        <v>89.221624205056685</v>
      </c>
      <c r="F89" s="21">
        <v>87.33</v>
      </c>
      <c r="G89" s="21">
        <v>83.83</v>
      </c>
    </row>
    <row r="90" spans="1:7" x14ac:dyDescent="0.3">
      <c r="A90" s="23">
        <v>39844</v>
      </c>
      <c r="B90" s="5">
        <v>39814</v>
      </c>
      <c r="C90" s="7">
        <v>33.330094114936649</v>
      </c>
      <c r="D90">
        <f t="shared" si="2"/>
        <v>3.0002915579883015E-2</v>
      </c>
      <c r="E90" s="24">
        <f t="shared" si="3"/>
        <v>88.728590646347683</v>
      </c>
      <c r="F90" s="21">
        <v>86.63</v>
      </c>
      <c r="G90" s="21">
        <v>83.23</v>
      </c>
    </row>
    <row r="91" spans="1:7" x14ac:dyDescent="0.3">
      <c r="A91" s="23">
        <v>39872</v>
      </c>
      <c r="B91" s="5">
        <v>39845</v>
      </c>
      <c r="C91" s="7">
        <v>34.277202666686101</v>
      </c>
      <c r="D91">
        <f t="shared" si="2"/>
        <v>2.9173909251699139E-2</v>
      </c>
      <c r="E91" s="24">
        <f t="shared" si="3"/>
        <v>86.276943474231558</v>
      </c>
      <c r="F91" s="21">
        <v>84.93</v>
      </c>
      <c r="G91" s="21">
        <v>82.97</v>
      </c>
    </row>
    <row r="92" spans="1:7" x14ac:dyDescent="0.3">
      <c r="A92" s="23">
        <v>39903</v>
      </c>
      <c r="B92" s="5">
        <v>39873</v>
      </c>
      <c r="C92" s="7">
        <v>34.339752728116459</v>
      </c>
      <c r="D92">
        <f t="shared" si="2"/>
        <v>2.9120768804523949E-2</v>
      </c>
      <c r="E92" s="24">
        <f t="shared" si="3"/>
        <v>86.119789514589968</v>
      </c>
      <c r="F92" s="21">
        <v>85.86</v>
      </c>
      <c r="G92" s="21">
        <v>84.05</v>
      </c>
    </row>
    <row r="93" spans="1:7" x14ac:dyDescent="0.3">
      <c r="A93" s="23">
        <v>39933</v>
      </c>
      <c r="B93" s="5">
        <v>39904</v>
      </c>
      <c r="C93" s="7">
        <v>33.695212337079639</v>
      </c>
      <c r="D93">
        <f t="shared" si="2"/>
        <v>2.9677806745843166E-2</v>
      </c>
      <c r="E93" s="24">
        <f t="shared" si="3"/>
        <v>87.767135797927054</v>
      </c>
      <c r="F93" s="21">
        <v>86.8</v>
      </c>
      <c r="G93" s="21">
        <v>84.59</v>
      </c>
    </row>
    <row r="94" spans="1:7" x14ac:dyDescent="0.3">
      <c r="A94" s="23">
        <v>39964</v>
      </c>
      <c r="B94" s="5">
        <v>39934</v>
      </c>
      <c r="C94" s="7">
        <v>32.907179086165897</v>
      </c>
      <c r="D94">
        <f t="shared" si="2"/>
        <v>3.0388505723372615E-2</v>
      </c>
      <c r="E94" s="24">
        <f t="shared" si="3"/>
        <v>89.868908823354957</v>
      </c>
      <c r="F94" s="21">
        <v>86.92</v>
      </c>
      <c r="G94" s="21">
        <v>84.39</v>
      </c>
    </row>
    <row r="95" spans="1:7" x14ac:dyDescent="0.3">
      <c r="A95" s="23">
        <v>39994</v>
      </c>
      <c r="B95" s="5">
        <v>39966</v>
      </c>
      <c r="C95" s="7">
        <v>32.791611768664907</v>
      </c>
      <c r="D95">
        <f t="shared" si="2"/>
        <v>3.0495603785953045E-2</v>
      </c>
      <c r="E95" s="24">
        <f t="shared" si="3"/>
        <v>90.185633380620558</v>
      </c>
      <c r="F95" s="21">
        <v>86.24</v>
      </c>
      <c r="G95" s="21">
        <v>83.91</v>
      </c>
    </row>
    <row r="96" spans="1:7" x14ac:dyDescent="0.3">
      <c r="A96" s="23">
        <v>40025</v>
      </c>
      <c r="B96" s="5">
        <v>39995</v>
      </c>
      <c r="C96" s="7">
        <v>32.919860685837797</v>
      </c>
      <c r="D96">
        <f t="shared" si="2"/>
        <v>3.037679926847936E-2</v>
      </c>
      <c r="E96" s="24">
        <f t="shared" si="3"/>
        <v>89.834288946450712</v>
      </c>
      <c r="F96" s="21">
        <v>85.54</v>
      </c>
      <c r="G96" s="21">
        <v>82.9</v>
      </c>
    </row>
    <row r="97" spans="1:7" x14ac:dyDescent="0.3">
      <c r="A97" s="23">
        <v>40056</v>
      </c>
      <c r="B97" s="5">
        <v>40026</v>
      </c>
      <c r="C97" s="7">
        <v>32.883485759961154</v>
      </c>
      <c r="D97">
        <f t="shared" si="2"/>
        <v>3.0410401357680802E-2</v>
      </c>
      <c r="E97" s="24">
        <f t="shared" si="3"/>
        <v>89.93366148941837</v>
      </c>
      <c r="F97" s="21">
        <v>86.4</v>
      </c>
      <c r="G97" s="21">
        <v>82.5</v>
      </c>
    </row>
    <row r="98" spans="1:7" x14ac:dyDescent="0.3">
      <c r="A98" s="23">
        <v>40086</v>
      </c>
      <c r="B98" s="5">
        <v>40057</v>
      </c>
      <c r="C98" s="7">
        <v>32.58782065912694</v>
      </c>
      <c r="D98">
        <f t="shared" si="2"/>
        <v>3.0686311013557389E-2</v>
      </c>
      <c r="E98" s="24">
        <f t="shared" si="3"/>
        <v>90.749618020258424</v>
      </c>
      <c r="F98" s="21">
        <v>84.98</v>
      </c>
      <c r="G98" s="21">
        <v>81.650000000000006</v>
      </c>
    </row>
    <row r="99" spans="1:7" x14ac:dyDescent="0.3">
      <c r="A99" s="23">
        <v>40117</v>
      </c>
      <c r="B99" s="6">
        <v>40088</v>
      </c>
      <c r="C99" s="7">
        <v>32.329977972342384</v>
      </c>
      <c r="D99">
        <f t="shared" si="2"/>
        <v>3.0931044891384676E-2</v>
      </c>
      <c r="E99" s="24">
        <f t="shared" si="3"/>
        <v>91.47337741641492</v>
      </c>
      <c r="F99" s="21">
        <v>84.86</v>
      </c>
      <c r="G99" s="21">
        <v>81.209999999999994</v>
      </c>
    </row>
    <row r="100" spans="1:7" x14ac:dyDescent="0.3">
      <c r="A100" s="23">
        <v>40147</v>
      </c>
      <c r="B100" s="6">
        <v>40120</v>
      </c>
      <c r="C100" s="7">
        <v>32.336621709505572</v>
      </c>
      <c r="D100">
        <f t="shared" si="2"/>
        <v>3.0924689937726027E-2</v>
      </c>
      <c r="E100" s="24">
        <f t="shared" si="3"/>
        <v>91.454583706841817</v>
      </c>
      <c r="F100" s="21">
        <v>83.54</v>
      </c>
      <c r="G100" s="21">
        <v>80.569999999999993</v>
      </c>
    </row>
    <row r="101" spans="1:7" x14ac:dyDescent="0.3">
      <c r="A101" s="23">
        <v>40178</v>
      </c>
      <c r="B101" s="6">
        <v>40152</v>
      </c>
      <c r="C101" s="7">
        <v>32.279280780297682</v>
      </c>
      <c r="D101">
        <f t="shared" si="2"/>
        <v>3.0979624571138845E-2</v>
      </c>
      <c r="E101" s="24">
        <f t="shared" si="3"/>
        <v>91.617043671354779</v>
      </c>
      <c r="F101" s="21">
        <v>83.93</v>
      </c>
      <c r="G101" s="21">
        <v>81.37</v>
      </c>
    </row>
    <row r="102" spans="1:7" x14ac:dyDescent="0.3">
      <c r="A102" s="23">
        <v>40209</v>
      </c>
      <c r="B102" s="10">
        <v>40179</v>
      </c>
      <c r="C102" s="7">
        <v>31.89610895987536</v>
      </c>
      <c r="D102">
        <f t="shared" si="2"/>
        <v>3.1351786553588064E-2</v>
      </c>
      <c r="E102" s="24">
        <f t="shared" si="3"/>
        <v>92.717650314297543</v>
      </c>
      <c r="F102" s="21">
        <v>85.55</v>
      </c>
      <c r="G102" s="21">
        <v>82.94</v>
      </c>
    </row>
    <row r="103" spans="1:7" x14ac:dyDescent="0.3">
      <c r="A103" s="23">
        <v>40237</v>
      </c>
      <c r="B103" s="10">
        <v>40211</v>
      </c>
      <c r="C103" s="7">
        <v>32.093827838499379</v>
      </c>
      <c r="D103">
        <f t="shared" si="2"/>
        <v>3.1158639132488015E-2</v>
      </c>
      <c r="E103" s="24">
        <f t="shared" si="3"/>
        <v>92.146449211672859</v>
      </c>
      <c r="F103" s="21">
        <v>86.11</v>
      </c>
      <c r="G103" s="21">
        <v>83.18</v>
      </c>
    </row>
    <row r="104" spans="1:7" x14ac:dyDescent="0.3">
      <c r="A104" s="23">
        <v>40268</v>
      </c>
      <c r="B104" s="10">
        <v>40238</v>
      </c>
      <c r="C104" s="7">
        <v>31.876808057071369</v>
      </c>
      <c r="D104">
        <f t="shared" si="2"/>
        <v>3.1370769564180556E-2</v>
      </c>
      <c r="E104" s="24">
        <f t="shared" si="3"/>
        <v>92.773789384235982</v>
      </c>
      <c r="F104" s="21">
        <v>85.5</v>
      </c>
      <c r="G104" s="21">
        <v>83.79</v>
      </c>
    </row>
    <row r="105" spans="1:7" x14ac:dyDescent="0.3">
      <c r="A105" s="23">
        <v>40298</v>
      </c>
      <c r="B105" s="10">
        <v>40269</v>
      </c>
      <c r="C105" s="7">
        <v>31.519446586451174</v>
      </c>
      <c r="D105">
        <f t="shared" si="2"/>
        <v>3.1726445363093908E-2</v>
      </c>
      <c r="E105" s="24">
        <f t="shared" si="3"/>
        <v>93.825640904484757</v>
      </c>
      <c r="F105" s="21">
        <v>87.65</v>
      </c>
      <c r="G105" s="21">
        <v>85.45</v>
      </c>
    </row>
    <row r="106" spans="1:7" x14ac:dyDescent="0.3">
      <c r="A106" s="23">
        <v>40329</v>
      </c>
      <c r="B106" s="10">
        <v>40299</v>
      </c>
      <c r="C106" s="7">
        <v>31.961660675238711</v>
      </c>
      <c r="D106">
        <f t="shared" si="2"/>
        <v>3.1287485658550857E-2</v>
      </c>
      <c r="E106" s="24">
        <f t="shared" si="3"/>
        <v>92.527491201968616</v>
      </c>
      <c r="F106" s="21">
        <v>87.94</v>
      </c>
      <c r="G106" s="21">
        <v>85.89</v>
      </c>
    </row>
    <row r="107" spans="1:7" x14ac:dyDescent="0.3">
      <c r="A107" s="23">
        <v>40359</v>
      </c>
      <c r="B107" s="10">
        <v>40330</v>
      </c>
      <c r="C107" s="7">
        <v>32.306550573936363</v>
      </c>
      <c r="D107">
        <f t="shared" si="2"/>
        <v>3.0953474828933306E-2</v>
      </c>
      <c r="E107" s="24">
        <f t="shared" si="3"/>
        <v>91.53971019469698</v>
      </c>
      <c r="F107" s="21">
        <v>87.87</v>
      </c>
      <c r="G107" s="21">
        <v>85.42</v>
      </c>
    </row>
    <row r="108" spans="1:7" x14ac:dyDescent="0.3">
      <c r="A108" s="23">
        <v>40390</v>
      </c>
      <c r="B108" s="10">
        <v>40360</v>
      </c>
      <c r="C108" s="7">
        <v>32.172516130383642</v>
      </c>
      <c r="D108">
        <f t="shared" si="2"/>
        <v>3.108243060466143E-2</v>
      </c>
      <c r="E108" s="24">
        <f t="shared" si="3"/>
        <v>91.921075272554106</v>
      </c>
      <c r="F108" s="21">
        <v>86.47</v>
      </c>
      <c r="G108" s="21">
        <v>83.6</v>
      </c>
    </row>
    <row r="109" spans="1:7" x14ac:dyDescent="0.3">
      <c r="A109" s="23">
        <v>40421</v>
      </c>
      <c r="B109" s="10">
        <v>40391</v>
      </c>
      <c r="C109" s="7">
        <v>31.948374510223328</v>
      </c>
      <c r="D109">
        <f t="shared" si="2"/>
        <v>3.1300496983970333E-2</v>
      </c>
      <c r="E109" s="24">
        <f t="shared" si="3"/>
        <v>92.565970014597255</v>
      </c>
      <c r="F109" s="21">
        <v>85.67</v>
      </c>
      <c r="G109" s="21">
        <v>82.97</v>
      </c>
    </row>
    <row r="110" spans="1:7" x14ac:dyDescent="0.3">
      <c r="A110" s="23">
        <v>40451</v>
      </c>
      <c r="B110" s="10">
        <v>40422</v>
      </c>
      <c r="C110" s="7">
        <v>31.777548415588349</v>
      </c>
      <c r="D110">
        <f t="shared" si="2"/>
        <v>3.1468758600315873E-2</v>
      </c>
      <c r="E110" s="24">
        <f t="shared" si="3"/>
        <v>93.063575523584063</v>
      </c>
      <c r="F110" s="21">
        <v>85.15</v>
      </c>
      <c r="G110" s="21">
        <v>82.57</v>
      </c>
    </row>
    <row r="111" spans="1:7" x14ac:dyDescent="0.3">
      <c r="A111" s="23">
        <v>40482</v>
      </c>
      <c r="B111" s="11">
        <v>40452</v>
      </c>
      <c r="C111" s="7">
        <v>30.959641318800628</v>
      </c>
      <c r="D111">
        <f t="shared" si="2"/>
        <v>3.2300115808923717E-2</v>
      </c>
      <c r="E111" s="24">
        <f t="shared" si="3"/>
        <v>95.522175030257188</v>
      </c>
      <c r="F111" s="21">
        <v>85.37</v>
      </c>
      <c r="G111" s="21">
        <v>82.47</v>
      </c>
    </row>
    <row r="112" spans="1:7" x14ac:dyDescent="0.3">
      <c r="A112" s="23">
        <v>40512</v>
      </c>
      <c r="B112" s="11">
        <v>40483</v>
      </c>
      <c r="C112" s="7">
        <v>30.705956546865352</v>
      </c>
      <c r="D112">
        <f t="shared" si="2"/>
        <v>3.2566971117598549E-2</v>
      </c>
      <c r="E112" s="24">
        <f t="shared" si="3"/>
        <v>96.311354847870973</v>
      </c>
      <c r="F112" s="21">
        <v>87.71</v>
      </c>
      <c r="G112" s="21">
        <v>84.55</v>
      </c>
    </row>
    <row r="113" spans="1:7" x14ac:dyDescent="0.3">
      <c r="A113" s="23">
        <v>40543</v>
      </c>
      <c r="B113" s="11">
        <v>40513</v>
      </c>
      <c r="C113" s="7">
        <v>30.549228215986993</v>
      </c>
      <c r="D113">
        <f t="shared" si="2"/>
        <v>3.2734051182238412E-2</v>
      </c>
      <c r="E113" s="24">
        <f t="shared" si="3"/>
        <v>96.805466115861734</v>
      </c>
      <c r="F113" s="21">
        <v>89.19</v>
      </c>
      <c r="G113" s="21">
        <v>86.81</v>
      </c>
    </row>
    <row r="114" spans="1:7" x14ac:dyDescent="0.3">
      <c r="A114" s="23">
        <v>40574</v>
      </c>
      <c r="B114" s="10">
        <v>40544</v>
      </c>
      <c r="C114" s="7">
        <v>29.612528254320964</v>
      </c>
      <c r="D114">
        <f t="shared" si="2"/>
        <v>3.3769490784836424E-2</v>
      </c>
      <c r="E114" s="24">
        <f t="shared" si="3"/>
        <v>99.867605073434802</v>
      </c>
      <c r="F114" s="21">
        <v>90.51</v>
      </c>
      <c r="G114" s="21">
        <v>88.3</v>
      </c>
    </row>
    <row r="115" spans="1:7" x14ac:dyDescent="0.3">
      <c r="A115" s="23">
        <v>40602</v>
      </c>
      <c r="B115" s="10">
        <v>40575</v>
      </c>
      <c r="C115" s="7">
        <v>29.39443038197518</v>
      </c>
      <c r="D115">
        <f t="shared" si="2"/>
        <v>3.4020050295419407E-2</v>
      </c>
      <c r="E115" s="24">
        <f t="shared" si="3"/>
        <v>100.60859280137326</v>
      </c>
      <c r="F115" s="21">
        <v>89.73</v>
      </c>
      <c r="G115" s="21">
        <v>87.18</v>
      </c>
    </row>
    <row r="116" spans="1:7" x14ac:dyDescent="0.3">
      <c r="A116" s="23">
        <v>40633</v>
      </c>
      <c r="B116" s="10">
        <v>40603</v>
      </c>
      <c r="C116" s="7">
        <v>29.528782761078126</v>
      </c>
      <c r="D116">
        <f t="shared" si="2"/>
        <v>3.3865263193920053E-2</v>
      </c>
      <c r="E116" s="24">
        <f t="shared" si="3"/>
        <v>100.15083591005703</v>
      </c>
      <c r="F116" s="21">
        <v>86.9</v>
      </c>
      <c r="G116" s="21">
        <v>85.7</v>
      </c>
    </row>
    <row r="117" spans="1:7" x14ac:dyDescent="0.3">
      <c r="A117" s="23">
        <v>40663</v>
      </c>
      <c r="B117" s="10">
        <v>40634</v>
      </c>
      <c r="C117" s="7">
        <v>29.009237998594887</v>
      </c>
      <c r="D117">
        <f t="shared" si="2"/>
        <v>3.4471777578178257E-2</v>
      </c>
      <c r="E117" s="24">
        <f t="shared" si="3"/>
        <v>101.9445004750452</v>
      </c>
      <c r="F117" s="21">
        <v>88.07</v>
      </c>
      <c r="G117" s="21">
        <v>86.56</v>
      </c>
    </row>
    <row r="118" spans="1:7" x14ac:dyDescent="0.3">
      <c r="A118" s="23">
        <v>40694</v>
      </c>
      <c r="B118" s="5">
        <v>40664</v>
      </c>
      <c r="C118" s="7">
        <v>28.814378251240701</v>
      </c>
      <c r="D118">
        <f t="shared" si="2"/>
        <v>3.4704895982162712E-2</v>
      </c>
      <c r="E118" s="24">
        <f t="shared" si="3"/>
        <v>102.63390905549447</v>
      </c>
      <c r="F118" s="21">
        <v>88.17</v>
      </c>
      <c r="G118" s="21">
        <v>86.65</v>
      </c>
    </row>
    <row r="119" spans="1:7" x14ac:dyDescent="0.3">
      <c r="A119" s="23">
        <v>40724</v>
      </c>
      <c r="B119" s="5">
        <v>40695</v>
      </c>
      <c r="C119" s="7">
        <v>28.872781003096492</v>
      </c>
      <c r="D119">
        <f t="shared" si="2"/>
        <v>3.4634696252250657E-2</v>
      </c>
      <c r="E119" s="24">
        <f t="shared" si="3"/>
        <v>102.42630512839391</v>
      </c>
      <c r="F119" s="21">
        <v>88.18</v>
      </c>
      <c r="G119" s="21">
        <v>86.04</v>
      </c>
    </row>
    <row r="120" spans="1:7" x14ac:dyDescent="0.3">
      <c r="A120" s="23">
        <v>40755</v>
      </c>
      <c r="B120" s="5">
        <v>40725</v>
      </c>
      <c r="C120" s="7">
        <v>28.858704796050425</v>
      </c>
      <c r="D120">
        <f t="shared" si="2"/>
        <v>3.4651589773940894E-2</v>
      </c>
      <c r="E120" s="24">
        <f t="shared" si="3"/>
        <v>102.47626488535941</v>
      </c>
      <c r="F120" s="21">
        <v>87.38</v>
      </c>
      <c r="G120" s="21">
        <v>85.57</v>
      </c>
    </row>
    <row r="121" spans="1:7" x14ac:dyDescent="0.3">
      <c r="A121" s="23">
        <v>40786</v>
      </c>
      <c r="B121" s="5">
        <v>40756</v>
      </c>
      <c r="C121" s="7">
        <v>28.997551581738179</v>
      </c>
      <c r="D121">
        <f t="shared" si="2"/>
        <v>3.4485670184298288E-2</v>
      </c>
      <c r="E121" s="24">
        <f t="shared" si="3"/>
        <v>101.98558552753462</v>
      </c>
      <c r="F121" s="21">
        <v>86.04</v>
      </c>
      <c r="G121" s="21">
        <v>84.35</v>
      </c>
    </row>
    <row r="122" spans="1:7" x14ac:dyDescent="0.3">
      <c r="A122" s="23">
        <v>40816</v>
      </c>
      <c r="B122" s="5">
        <v>40787</v>
      </c>
      <c r="C122" s="7">
        <v>29.744502619323598</v>
      </c>
      <c r="D122">
        <f t="shared" si="2"/>
        <v>3.3619657817049772E-2</v>
      </c>
      <c r="E122" s="24">
        <f t="shared" si="3"/>
        <v>99.424499201651358</v>
      </c>
      <c r="F122" s="21">
        <v>85.53</v>
      </c>
      <c r="G122" s="21">
        <v>83.82</v>
      </c>
    </row>
    <row r="123" spans="1:7" x14ac:dyDescent="0.3">
      <c r="A123" s="23">
        <v>40847</v>
      </c>
      <c r="B123" s="6">
        <v>40817</v>
      </c>
      <c r="C123" s="7">
        <v>30.278895948637459</v>
      </c>
      <c r="D123">
        <f t="shared" si="2"/>
        <v>3.3026303260736946E-2</v>
      </c>
      <c r="E123" s="24">
        <f t="shared" si="3"/>
        <v>97.669752620604882</v>
      </c>
      <c r="F123" s="21">
        <v>84.87</v>
      </c>
      <c r="G123" s="21">
        <v>82.78</v>
      </c>
    </row>
    <row r="124" spans="1:7" x14ac:dyDescent="0.3">
      <c r="A124" s="23">
        <v>40877</v>
      </c>
      <c r="B124" s="6">
        <v>40848</v>
      </c>
      <c r="C124" s="7">
        <v>30.241816228271844</v>
      </c>
      <c r="D124">
        <f t="shared" si="2"/>
        <v>3.306679706178297E-2</v>
      </c>
      <c r="E124" s="24">
        <f t="shared" si="3"/>
        <v>97.789506245453808</v>
      </c>
      <c r="F124" s="21">
        <v>85.45</v>
      </c>
      <c r="G124" s="21">
        <v>83.26</v>
      </c>
    </row>
    <row r="125" spans="1:7" x14ac:dyDescent="0.3">
      <c r="A125" s="23">
        <v>40908</v>
      </c>
      <c r="B125" s="6">
        <v>40878</v>
      </c>
      <c r="C125" s="7">
        <v>30.271961712563336</v>
      </c>
      <c r="D125">
        <f t="shared" si="2"/>
        <v>3.303386841907191E-2</v>
      </c>
      <c r="E125" s="24">
        <f t="shared" si="3"/>
        <v>97.69212530752894</v>
      </c>
      <c r="F125" s="21">
        <v>86.29</v>
      </c>
      <c r="G125" s="21">
        <v>83.98</v>
      </c>
    </row>
    <row r="126" spans="1:7" x14ac:dyDescent="0.3">
      <c r="A126" s="23">
        <v>40939</v>
      </c>
      <c r="B126" s="10">
        <v>40909</v>
      </c>
      <c r="C126" s="7">
        <v>30.061019732853929</v>
      </c>
      <c r="D126">
        <f t="shared" si="2"/>
        <v>3.3265671254228676E-2</v>
      </c>
      <c r="E126" s="24">
        <f t="shared" si="3"/>
        <v>98.377643313821579</v>
      </c>
      <c r="F126" s="21">
        <v>87.05</v>
      </c>
      <c r="G126" s="21">
        <v>84.6</v>
      </c>
    </row>
    <row r="127" spans="1:7" x14ac:dyDescent="0.3">
      <c r="A127" s="23">
        <v>40968</v>
      </c>
      <c r="B127" s="5">
        <v>40940</v>
      </c>
      <c r="C127" s="7">
        <v>29.562701751799739</v>
      </c>
      <c r="D127">
        <f t="shared" si="2"/>
        <v>3.3826407626600677E-2</v>
      </c>
      <c r="E127" s="24">
        <f t="shared" si="3"/>
        <v>100.03592708668508</v>
      </c>
      <c r="F127" s="21">
        <v>86.47</v>
      </c>
      <c r="G127" s="21">
        <v>85.51</v>
      </c>
    </row>
    <row r="128" spans="1:7" x14ac:dyDescent="0.3">
      <c r="A128" s="23">
        <v>40999</v>
      </c>
      <c r="B128" s="5">
        <v>40969</v>
      </c>
      <c r="C128" s="7">
        <v>29.546017518055727</v>
      </c>
      <c r="D128">
        <f t="shared" si="2"/>
        <v>3.384550893834997E-2</v>
      </c>
      <c r="E128" s="24">
        <f t="shared" si="3"/>
        <v>100.09241601245293</v>
      </c>
      <c r="F128" s="21">
        <v>87.41</v>
      </c>
      <c r="G128" s="21">
        <v>86.91</v>
      </c>
    </row>
    <row r="129" spans="1:7" x14ac:dyDescent="0.3">
      <c r="A129" s="23">
        <v>41029</v>
      </c>
      <c r="B129" s="5">
        <v>41000</v>
      </c>
      <c r="C129" s="7">
        <v>29.504381262050678</v>
      </c>
      <c r="D129">
        <f t="shared" si="2"/>
        <v>3.3893271345643392E-2</v>
      </c>
      <c r="E129" s="24">
        <f t="shared" si="3"/>
        <v>100.23366532116556</v>
      </c>
      <c r="F129" s="21">
        <v>88.01</v>
      </c>
      <c r="G129" s="21">
        <v>86.87</v>
      </c>
    </row>
    <row r="130" spans="1:7" x14ac:dyDescent="0.3">
      <c r="A130" s="23">
        <v>41060</v>
      </c>
      <c r="B130" s="5">
        <v>41030</v>
      </c>
      <c r="C130" s="7">
        <v>29.522569699697943</v>
      </c>
      <c r="D130">
        <f t="shared" si="2"/>
        <v>3.3872390180527928E-2</v>
      </c>
      <c r="E130" s="24">
        <f t="shared" si="3"/>
        <v>100.17191277758972</v>
      </c>
      <c r="F130" s="21">
        <v>88.95</v>
      </c>
      <c r="G130" s="21">
        <v>87.2</v>
      </c>
    </row>
    <row r="131" spans="1:7" x14ac:dyDescent="0.3">
      <c r="A131" s="23">
        <v>41090</v>
      </c>
      <c r="B131" s="5">
        <v>41061</v>
      </c>
      <c r="C131" s="7">
        <v>29.947538680520914</v>
      </c>
      <c r="D131">
        <f t="shared" si="2"/>
        <v>3.339172579983811E-2</v>
      </c>
      <c r="E131" s="24">
        <f t="shared" si="3"/>
        <v>98.750428490205906</v>
      </c>
      <c r="F131" s="21">
        <v>88.92</v>
      </c>
      <c r="G131" s="21">
        <v>86.39</v>
      </c>
    </row>
    <row r="132" spans="1:7" x14ac:dyDescent="0.3">
      <c r="A132" s="23">
        <v>41121</v>
      </c>
      <c r="B132" s="5">
        <v>41091</v>
      </c>
      <c r="C132" s="7">
        <v>30.007467354457006</v>
      </c>
      <c r="D132">
        <f t="shared" si="2"/>
        <v>3.3325038337548005E-2</v>
      </c>
      <c r="E132" s="24">
        <f t="shared" si="3"/>
        <v>98.553211505508926</v>
      </c>
      <c r="F132" s="21">
        <v>89.18</v>
      </c>
      <c r="G132" s="21">
        <v>86.17</v>
      </c>
    </row>
    <row r="133" spans="1:7" x14ac:dyDescent="0.3">
      <c r="A133" s="23">
        <v>41152</v>
      </c>
      <c r="B133" s="5">
        <v>41122</v>
      </c>
      <c r="C133" s="7">
        <v>29.987990795839558</v>
      </c>
      <c r="D133">
        <f t="shared" si="2"/>
        <v>3.3346682237168648E-2</v>
      </c>
      <c r="E133" s="24">
        <f t="shared" si="3"/>
        <v>98.61721970845565</v>
      </c>
      <c r="F133" s="21">
        <v>89.2</v>
      </c>
      <c r="G133" s="21">
        <v>85.7</v>
      </c>
    </row>
    <row r="134" spans="1:7" x14ac:dyDescent="0.3">
      <c r="A134" s="23">
        <v>41182</v>
      </c>
      <c r="B134" s="5">
        <v>41153</v>
      </c>
      <c r="C134" s="7">
        <v>29.60804693020059</v>
      </c>
      <c r="D134">
        <f t="shared" si="2"/>
        <v>3.3774601964035228E-2</v>
      </c>
      <c r="E134" s="24">
        <f t="shared" si="3"/>
        <v>99.882720528652598</v>
      </c>
      <c r="F134" s="21">
        <v>88.72</v>
      </c>
      <c r="G134" s="21">
        <v>85.89</v>
      </c>
    </row>
    <row r="135" spans="1:7" x14ac:dyDescent="0.3">
      <c r="A135" s="23">
        <v>41213</v>
      </c>
      <c r="B135" s="6">
        <v>41183</v>
      </c>
      <c r="C135" s="7">
        <v>29.335221138718229</v>
      </c>
      <c r="D135">
        <f t="shared" ref="D135:D198" si="4">1/C135</f>
        <v>3.4088715243402248E-2</v>
      </c>
      <c r="E135" s="24">
        <f t="shared" ref="E135:E198" si="5">(D135/AVERAGE(D$222:D$233))*100</f>
        <v>100.81165786833652</v>
      </c>
      <c r="F135" s="21">
        <v>89.35</v>
      </c>
      <c r="G135" s="21">
        <v>86.62</v>
      </c>
    </row>
    <row r="136" spans="1:7" x14ac:dyDescent="0.3">
      <c r="A136" s="23">
        <v>41243</v>
      </c>
      <c r="B136" s="6">
        <v>41214</v>
      </c>
      <c r="C136" s="7">
        <v>29.185023230231856</v>
      </c>
      <c r="D136">
        <f t="shared" si="4"/>
        <v>3.4264149530096356E-2</v>
      </c>
      <c r="E136" s="24">
        <f t="shared" si="5"/>
        <v>101.33047534685693</v>
      </c>
      <c r="F136" s="21">
        <v>90.02</v>
      </c>
      <c r="G136" s="21">
        <v>87.7</v>
      </c>
    </row>
    <row r="137" spans="1:7" x14ac:dyDescent="0.3">
      <c r="A137" s="23">
        <v>41274</v>
      </c>
      <c r="B137" s="6">
        <v>41244</v>
      </c>
      <c r="C137" s="7">
        <v>29.118806275199216</v>
      </c>
      <c r="D137">
        <f t="shared" si="4"/>
        <v>3.4342067135207745E-2</v>
      </c>
      <c r="E137" s="24">
        <f t="shared" si="5"/>
        <v>101.5609035953938</v>
      </c>
      <c r="F137" s="21">
        <v>90.51</v>
      </c>
      <c r="G137" s="21">
        <v>88.08</v>
      </c>
    </row>
    <row r="138" spans="1:7" x14ac:dyDescent="0.3">
      <c r="A138" s="23">
        <v>41305</v>
      </c>
      <c r="B138" s="10">
        <v>41275</v>
      </c>
      <c r="C138" s="7">
        <v>29.184371573769635</v>
      </c>
      <c r="D138">
        <f t="shared" si="4"/>
        <v>3.4264914612681989E-2</v>
      </c>
      <c r="E138" s="24">
        <f t="shared" si="5"/>
        <v>101.33273795028195</v>
      </c>
      <c r="F138" s="21">
        <v>91.61</v>
      </c>
      <c r="G138" s="21">
        <v>89.33</v>
      </c>
    </row>
    <row r="139" spans="1:7" x14ac:dyDescent="0.3">
      <c r="A139" s="23">
        <v>41333</v>
      </c>
      <c r="B139" s="10">
        <v>41306</v>
      </c>
      <c r="C139" s="7">
        <v>29.664822329533017</v>
      </c>
      <c r="D139">
        <f t="shared" si="4"/>
        <v>3.3709960871885727E-2</v>
      </c>
      <c r="E139" s="24">
        <f t="shared" si="5"/>
        <v>99.69155534042298</v>
      </c>
      <c r="F139" s="21">
        <v>91.44</v>
      </c>
      <c r="G139" s="21">
        <v>89.1</v>
      </c>
    </row>
    <row r="140" spans="1:7" x14ac:dyDescent="0.3">
      <c r="A140" s="23">
        <v>41364</v>
      </c>
      <c r="B140" s="10">
        <v>41334</v>
      </c>
      <c r="C140" s="7">
        <v>29.798211705408963</v>
      </c>
      <c r="D140">
        <f t="shared" si="4"/>
        <v>3.3559060855268719E-2</v>
      </c>
      <c r="E140" s="24">
        <f t="shared" si="5"/>
        <v>99.245293850692448</v>
      </c>
      <c r="F140" s="21">
        <v>90.85</v>
      </c>
      <c r="G140" s="21">
        <v>90.16</v>
      </c>
    </row>
    <row r="141" spans="1:7" x14ac:dyDescent="0.3">
      <c r="A141" s="23">
        <v>41394</v>
      </c>
      <c r="B141" s="5">
        <v>41365</v>
      </c>
      <c r="C141" s="7">
        <v>29.880342922133291</v>
      </c>
      <c r="D141">
        <f t="shared" si="4"/>
        <v>3.3466818055132463E-2</v>
      </c>
      <c r="E141" s="24">
        <f t="shared" si="5"/>
        <v>98.972501240535252</v>
      </c>
      <c r="F141" s="21">
        <v>91.89</v>
      </c>
      <c r="G141" s="21">
        <v>90.65</v>
      </c>
    </row>
    <row r="142" spans="1:7" x14ac:dyDescent="0.3">
      <c r="A142" s="23">
        <v>41425</v>
      </c>
      <c r="B142" s="5">
        <v>41395</v>
      </c>
      <c r="C142" s="7">
        <v>29.888208350562184</v>
      </c>
      <c r="D142">
        <f t="shared" si="4"/>
        <v>3.3458010874084072E-2</v>
      </c>
      <c r="E142" s="24">
        <f t="shared" si="5"/>
        <v>98.946455479752089</v>
      </c>
      <c r="F142" s="21">
        <v>93.07</v>
      </c>
      <c r="G142" s="21">
        <v>91.75</v>
      </c>
    </row>
    <row r="143" spans="1:7" x14ac:dyDescent="0.3">
      <c r="A143" s="23">
        <v>41455</v>
      </c>
      <c r="B143" s="5">
        <v>41426</v>
      </c>
      <c r="C143" s="7">
        <v>30.088585206436399</v>
      </c>
      <c r="D143">
        <f t="shared" si="4"/>
        <v>3.3235195112666351E-2</v>
      </c>
      <c r="E143" s="24">
        <f t="shared" si="5"/>
        <v>98.287515236703072</v>
      </c>
      <c r="F143" s="21">
        <v>92.13</v>
      </c>
      <c r="G143" s="21">
        <v>90.33</v>
      </c>
    </row>
    <row r="144" spans="1:7" x14ac:dyDescent="0.3">
      <c r="A144" s="23">
        <v>41486</v>
      </c>
      <c r="B144" s="5">
        <v>41456</v>
      </c>
      <c r="C144" s="7">
        <v>30.04116849357673</v>
      </c>
      <c r="D144">
        <f t="shared" si="4"/>
        <v>3.3287653248701546E-2</v>
      </c>
      <c r="E144" s="24">
        <f t="shared" si="5"/>
        <v>98.442651375587459</v>
      </c>
      <c r="F144" s="21">
        <v>92.8</v>
      </c>
      <c r="G144" s="21">
        <v>91.2</v>
      </c>
    </row>
    <row r="145" spans="1:7" x14ac:dyDescent="0.3">
      <c r="A145" s="23">
        <v>41517</v>
      </c>
      <c r="B145" s="5">
        <v>41487</v>
      </c>
      <c r="C145" s="7">
        <v>30.029191398387372</v>
      </c>
      <c r="D145">
        <f t="shared" si="4"/>
        <v>3.3300929976213145E-2</v>
      </c>
      <c r="E145" s="24">
        <f t="shared" si="5"/>
        <v>98.481915070389491</v>
      </c>
      <c r="F145" s="21">
        <v>91.78</v>
      </c>
      <c r="G145" s="21">
        <v>90.26</v>
      </c>
    </row>
    <row r="146" spans="1:7" x14ac:dyDescent="0.3">
      <c r="A146" s="23">
        <v>41547</v>
      </c>
      <c r="B146" s="5">
        <v>41518</v>
      </c>
      <c r="C146" s="7">
        <v>29.782473665534908</v>
      </c>
      <c r="D146">
        <f t="shared" si="4"/>
        <v>3.357679456818348E-2</v>
      </c>
      <c r="E146" s="24">
        <f t="shared" si="5"/>
        <v>99.297738332285064</v>
      </c>
      <c r="F146" s="21">
        <v>93.53</v>
      </c>
      <c r="G146" s="21">
        <v>91.02</v>
      </c>
    </row>
    <row r="147" spans="1:7" x14ac:dyDescent="0.3">
      <c r="A147" s="23">
        <v>41578</v>
      </c>
      <c r="B147" s="6">
        <v>41548</v>
      </c>
      <c r="C147" s="7">
        <v>29.491547347125465</v>
      </c>
      <c r="D147">
        <f t="shared" si="4"/>
        <v>3.3908020770482557E-2</v>
      </c>
      <c r="E147" s="24">
        <f t="shared" si="5"/>
        <v>100.27728427130856</v>
      </c>
      <c r="F147" s="21">
        <v>92.95</v>
      </c>
      <c r="G147" s="21">
        <v>90.64</v>
      </c>
    </row>
    <row r="148" spans="1:7" x14ac:dyDescent="0.3">
      <c r="A148" s="23">
        <v>41608</v>
      </c>
      <c r="B148" s="6">
        <v>41579</v>
      </c>
      <c r="C148" s="7">
        <v>29.589047832533975</v>
      </c>
      <c r="D148">
        <f t="shared" si="4"/>
        <v>3.3796288601773541E-2</v>
      </c>
      <c r="E148" s="24">
        <f t="shared" si="5"/>
        <v>99.946855122414163</v>
      </c>
      <c r="F148" s="21">
        <v>92.71</v>
      </c>
      <c r="G148" s="21">
        <v>91.09</v>
      </c>
    </row>
    <row r="149" spans="1:7" x14ac:dyDescent="0.3">
      <c r="A149" s="23">
        <v>41639</v>
      </c>
      <c r="B149" s="6">
        <v>41609</v>
      </c>
      <c r="C149" s="7">
        <v>29.812758260925772</v>
      </c>
      <c r="D149">
        <f t="shared" si="4"/>
        <v>3.3542686364268902E-2</v>
      </c>
      <c r="E149" s="24">
        <f t="shared" si="5"/>
        <v>99.19686903994041</v>
      </c>
      <c r="F149" s="21">
        <v>92.42</v>
      </c>
      <c r="G149" s="21">
        <v>91.01</v>
      </c>
    </row>
    <row r="150" spans="1:7" x14ac:dyDescent="0.3">
      <c r="A150" s="23">
        <v>41670</v>
      </c>
      <c r="B150" s="10">
        <v>41640</v>
      </c>
      <c r="C150" s="7">
        <v>30.264224257051229</v>
      </c>
      <c r="D150">
        <f t="shared" si="4"/>
        <v>3.3042313971322464E-2</v>
      </c>
      <c r="E150" s="24">
        <f t="shared" si="5"/>
        <v>97.717101611795982</v>
      </c>
      <c r="F150" s="21">
        <v>92.09</v>
      </c>
      <c r="G150" s="21">
        <v>90.3</v>
      </c>
    </row>
    <row r="151" spans="1:7" x14ac:dyDescent="0.3">
      <c r="A151" s="23">
        <v>41698</v>
      </c>
      <c r="B151" s="10">
        <v>41671</v>
      </c>
      <c r="C151" s="7">
        <v>30.377445705482835</v>
      </c>
      <c r="D151">
        <f t="shared" si="4"/>
        <v>3.2919160145828512E-2</v>
      </c>
      <c r="E151" s="24">
        <f t="shared" si="5"/>
        <v>97.352894828635513</v>
      </c>
      <c r="F151" s="21">
        <v>90.49</v>
      </c>
      <c r="G151" s="21">
        <v>89.27</v>
      </c>
    </row>
    <row r="152" spans="1:7" x14ac:dyDescent="0.3">
      <c r="A152" s="23">
        <v>41729</v>
      </c>
      <c r="B152" s="5">
        <v>41699</v>
      </c>
      <c r="C152" s="7">
        <v>30.445953786832941</v>
      </c>
      <c r="D152">
        <f t="shared" si="4"/>
        <v>3.2845086969568782E-2</v>
      </c>
      <c r="E152" s="24">
        <f t="shared" si="5"/>
        <v>97.133835833627998</v>
      </c>
      <c r="F152" s="21">
        <v>89.75</v>
      </c>
      <c r="G152" s="21">
        <v>88.78</v>
      </c>
    </row>
    <row r="153" spans="1:7" x14ac:dyDescent="0.3">
      <c r="A153" s="23">
        <v>41759</v>
      </c>
      <c r="B153" s="5">
        <v>41730</v>
      </c>
      <c r="C153" s="7">
        <v>30.268474479880425</v>
      </c>
      <c r="D153">
        <f t="shared" si="4"/>
        <v>3.3037674252949352E-2</v>
      </c>
      <c r="E153" s="24">
        <f t="shared" si="5"/>
        <v>97.703380422895322</v>
      </c>
      <c r="F153" s="21">
        <v>90.03</v>
      </c>
      <c r="G153" s="21">
        <v>89.05</v>
      </c>
    </row>
    <row r="154" spans="1:7" x14ac:dyDescent="0.3">
      <c r="A154" s="23">
        <v>41790</v>
      </c>
      <c r="B154" s="5">
        <v>41760</v>
      </c>
      <c r="C154" s="7">
        <v>30.177215815455764</v>
      </c>
      <c r="D154">
        <f t="shared" si="4"/>
        <v>3.3137583205665823E-2</v>
      </c>
      <c r="E154" s="24">
        <f t="shared" si="5"/>
        <v>97.998844393517871</v>
      </c>
      <c r="F154" s="21">
        <v>89.89</v>
      </c>
      <c r="G154" s="21">
        <v>88.99</v>
      </c>
    </row>
    <row r="155" spans="1:7" x14ac:dyDescent="0.3">
      <c r="A155" s="23">
        <v>41820</v>
      </c>
      <c r="B155" s="5">
        <v>41791</v>
      </c>
      <c r="C155" s="7">
        <v>30.042870457262911</v>
      </c>
      <c r="D155">
        <f t="shared" si="4"/>
        <v>3.3285767464281975E-2</v>
      </c>
      <c r="E155" s="24">
        <f t="shared" si="5"/>
        <v>98.437074484456133</v>
      </c>
      <c r="F155" s="21">
        <v>90.95</v>
      </c>
      <c r="G155" s="21">
        <v>89.59</v>
      </c>
    </row>
    <row r="156" spans="1:7" x14ac:dyDescent="0.3">
      <c r="A156" s="23">
        <v>41851</v>
      </c>
      <c r="B156" s="5">
        <v>41821</v>
      </c>
      <c r="C156" s="7">
        <v>30.000053169660816</v>
      </c>
      <c r="D156">
        <f t="shared" si="4"/>
        <v>3.3333274256037132E-2</v>
      </c>
      <c r="E156" s="24">
        <f t="shared" si="5"/>
        <v>98.577567853086975</v>
      </c>
      <c r="F156" s="21">
        <v>91.09</v>
      </c>
      <c r="G156" s="21">
        <v>89.66</v>
      </c>
    </row>
    <row r="157" spans="1:7" x14ac:dyDescent="0.3">
      <c r="A157" s="23">
        <v>41882</v>
      </c>
      <c r="B157" s="5">
        <v>41852</v>
      </c>
      <c r="C157" s="7">
        <v>30.036605001207125</v>
      </c>
      <c r="D157">
        <f t="shared" si="4"/>
        <v>3.3292710676183661E-2</v>
      </c>
      <c r="E157" s="24">
        <f t="shared" si="5"/>
        <v>98.457607869118533</v>
      </c>
      <c r="F157" s="21">
        <v>92.13</v>
      </c>
      <c r="G157" s="21">
        <v>90.35</v>
      </c>
    </row>
    <row r="158" spans="1:7" x14ac:dyDescent="0.3">
      <c r="A158" s="23">
        <v>41912</v>
      </c>
      <c r="B158" s="5">
        <v>41883</v>
      </c>
      <c r="C158" s="7">
        <v>30.154605283296569</v>
      </c>
      <c r="D158">
        <f t="shared" si="4"/>
        <v>3.3162430434926844E-2</v>
      </c>
      <c r="E158" s="24">
        <f t="shared" si="5"/>
        <v>98.072325906603737</v>
      </c>
      <c r="F158" s="21">
        <v>93.45</v>
      </c>
      <c r="G158" s="21">
        <v>91.89</v>
      </c>
    </row>
    <row r="159" spans="1:7" x14ac:dyDescent="0.3">
      <c r="A159" s="23">
        <v>41943</v>
      </c>
      <c r="B159" s="6">
        <v>41913</v>
      </c>
      <c r="C159" s="7">
        <v>30.431569780232376</v>
      </c>
      <c r="D159">
        <f t="shared" si="4"/>
        <v>3.2860611766717875E-2</v>
      </c>
      <c r="E159" s="24">
        <f t="shared" si="5"/>
        <v>97.179747817329769</v>
      </c>
      <c r="F159" s="21">
        <v>93.81</v>
      </c>
      <c r="G159" s="21">
        <v>92</v>
      </c>
    </row>
    <row r="160" spans="1:7" x14ac:dyDescent="0.3">
      <c r="A160" s="23">
        <v>41973</v>
      </c>
      <c r="B160" s="6">
        <v>41944</v>
      </c>
      <c r="C160" s="7">
        <v>30.792934706013554</v>
      </c>
      <c r="D160">
        <f t="shared" si="4"/>
        <v>3.2474981990096255E-2</v>
      </c>
      <c r="E160" s="24">
        <f t="shared" si="5"/>
        <v>96.039312431981955</v>
      </c>
      <c r="F160" s="21">
        <v>94.91</v>
      </c>
      <c r="G160" s="21">
        <v>93.74</v>
      </c>
    </row>
    <row r="161" spans="1:7" x14ac:dyDescent="0.3">
      <c r="A161" s="23">
        <v>42004</v>
      </c>
      <c r="B161" s="6">
        <v>41974</v>
      </c>
      <c r="C161" s="7">
        <v>31.450578840159181</v>
      </c>
      <c r="D161">
        <f t="shared" si="4"/>
        <v>3.1795917177940843E-2</v>
      </c>
      <c r="E161" s="24">
        <f t="shared" si="5"/>
        <v>94.031092144868396</v>
      </c>
      <c r="F161" s="21">
        <v>94.04</v>
      </c>
      <c r="G161" s="21">
        <v>92.94</v>
      </c>
    </row>
    <row r="162" spans="1:7" x14ac:dyDescent="0.3">
      <c r="A162" s="23">
        <v>42035</v>
      </c>
      <c r="B162" s="5">
        <v>42005</v>
      </c>
      <c r="C162" s="7">
        <v>31.685472060928834</v>
      </c>
      <c r="D162">
        <f t="shared" si="4"/>
        <v>3.1560205196787774E-2</v>
      </c>
      <c r="E162" s="24">
        <f t="shared" si="5"/>
        <v>93.33401349494568</v>
      </c>
      <c r="F162" s="21">
        <v>93.55</v>
      </c>
      <c r="G162" s="21">
        <v>93.19</v>
      </c>
    </row>
    <row r="163" spans="1:7" x14ac:dyDescent="0.3">
      <c r="A163" s="23">
        <v>42063</v>
      </c>
      <c r="B163" s="5">
        <v>42036</v>
      </c>
      <c r="C163" s="7">
        <v>31.56645348200059</v>
      </c>
      <c r="D163">
        <f t="shared" si="4"/>
        <v>3.1679200217097775E-2</v>
      </c>
      <c r="E163" s="24">
        <f t="shared" si="5"/>
        <v>93.685921309302202</v>
      </c>
      <c r="F163" s="21">
        <v>94.85</v>
      </c>
      <c r="G163" s="21">
        <v>94.36</v>
      </c>
    </row>
    <row r="164" spans="1:7" x14ac:dyDescent="0.3">
      <c r="A164" s="23">
        <v>42094</v>
      </c>
      <c r="B164" s="5">
        <v>42064</v>
      </c>
      <c r="C164" s="7">
        <v>31.52580686134786</v>
      </c>
      <c r="D164">
        <f t="shared" si="4"/>
        <v>3.1720044609739956E-2</v>
      </c>
      <c r="E164" s="24">
        <f t="shared" si="5"/>
        <v>93.806711749994449</v>
      </c>
      <c r="F164" s="21">
        <v>96.13</v>
      </c>
      <c r="G164" s="21">
        <v>96.32</v>
      </c>
    </row>
    <row r="165" spans="1:7" x14ac:dyDescent="0.3">
      <c r="A165" s="23">
        <v>42124</v>
      </c>
      <c r="B165" s="5">
        <v>42095</v>
      </c>
      <c r="C165" s="7">
        <v>31.130492891810214</v>
      </c>
      <c r="D165">
        <f t="shared" si="4"/>
        <v>3.2122845066262319E-2</v>
      </c>
      <c r="E165" s="24">
        <f t="shared" si="5"/>
        <v>94.99792654122956</v>
      </c>
      <c r="F165" s="21">
        <v>97.23</v>
      </c>
      <c r="G165" s="21">
        <v>97.17</v>
      </c>
    </row>
    <row r="166" spans="1:7" x14ac:dyDescent="0.3">
      <c r="A166" s="23">
        <v>42155</v>
      </c>
      <c r="B166" s="5">
        <v>42125</v>
      </c>
      <c r="C166" s="7">
        <v>30.716874750799107</v>
      </c>
      <c r="D166">
        <f t="shared" si="4"/>
        <v>3.255539530348818E-2</v>
      </c>
      <c r="E166" s="24">
        <f t="shared" si="5"/>
        <v>96.277121319170661</v>
      </c>
      <c r="F166" s="21">
        <v>97.79</v>
      </c>
      <c r="G166" s="21">
        <v>97.79</v>
      </c>
    </row>
    <row r="167" spans="1:7" x14ac:dyDescent="0.3">
      <c r="A167" s="23">
        <v>42185</v>
      </c>
      <c r="B167" s="5">
        <v>42156</v>
      </c>
      <c r="C167" s="7">
        <v>31.112734541086969</v>
      </c>
      <c r="D167">
        <f t="shared" si="4"/>
        <v>3.2141179962160392E-2</v>
      </c>
      <c r="E167" s="24">
        <f t="shared" si="5"/>
        <v>95.052148920663043</v>
      </c>
      <c r="F167" s="21">
        <v>98.33</v>
      </c>
      <c r="G167" s="21">
        <v>97.66</v>
      </c>
    </row>
    <row r="168" spans="1:7" x14ac:dyDescent="0.3">
      <c r="A168" s="23">
        <v>42216</v>
      </c>
      <c r="B168" s="5">
        <v>42186</v>
      </c>
      <c r="C168" s="7">
        <v>31.343038150232882</v>
      </c>
      <c r="D168">
        <f t="shared" si="4"/>
        <v>3.1905011735199953E-2</v>
      </c>
      <c r="E168" s="24">
        <f t="shared" si="5"/>
        <v>94.353721000287976</v>
      </c>
      <c r="F168" s="21">
        <v>98.45</v>
      </c>
      <c r="G168" s="21">
        <v>97.7</v>
      </c>
    </row>
    <row r="169" spans="1:7" x14ac:dyDescent="0.3">
      <c r="A169" s="23">
        <v>42247</v>
      </c>
      <c r="B169" s="5">
        <v>42217</v>
      </c>
      <c r="C169" s="7">
        <v>32.387160110521826</v>
      </c>
      <c r="D169">
        <f t="shared" si="4"/>
        <v>3.0876433641834608E-2</v>
      </c>
      <c r="E169" s="24">
        <f t="shared" si="5"/>
        <v>91.311873805437116</v>
      </c>
      <c r="F169" s="21">
        <v>96.31</v>
      </c>
      <c r="G169" s="21">
        <v>94.92</v>
      </c>
    </row>
    <row r="170" spans="1:7" x14ac:dyDescent="0.3">
      <c r="A170" s="23">
        <v>42277</v>
      </c>
      <c r="B170" s="5">
        <v>42248</v>
      </c>
      <c r="C170" s="7">
        <v>32.888804080652214</v>
      </c>
      <c r="D170">
        <f t="shared" si="4"/>
        <v>3.0405483809862178E-2</v>
      </c>
      <c r="E170" s="24">
        <f t="shared" si="5"/>
        <v>89.91911866653102</v>
      </c>
      <c r="F170" s="21">
        <v>95.1</v>
      </c>
      <c r="G170" s="21">
        <v>93.06</v>
      </c>
    </row>
    <row r="171" spans="1:7" x14ac:dyDescent="0.3">
      <c r="A171" s="23">
        <v>42308</v>
      </c>
      <c r="B171" s="6">
        <v>42278</v>
      </c>
      <c r="C171" s="7">
        <v>32.727229896013235</v>
      </c>
      <c r="D171">
        <f t="shared" si="4"/>
        <v>3.0555595544669609E-2</v>
      </c>
      <c r="E171" s="24">
        <f t="shared" si="5"/>
        <v>90.363048945022769</v>
      </c>
      <c r="F171" s="21">
        <v>95.21</v>
      </c>
      <c r="G171" s="21">
        <v>93.13</v>
      </c>
    </row>
    <row r="172" spans="1:7" x14ac:dyDescent="0.3">
      <c r="A172" s="23">
        <v>42338</v>
      </c>
      <c r="B172" s="6">
        <v>42309</v>
      </c>
      <c r="C172" s="7">
        <v>32.801791533603186</v>
      </c>
      <c r="D172">
        <f t="shared" si="4"/>
        <v>3.0486139727324606E-2</v>
      </c>
      <c r="E172" s="24">
        <f t="shared" si="5"/>
        <v>90.157645014567933</v>
      </c>
      <c r="F172" s="21">
        <v>95.92</v>
      </c>
      <c r="G172" s="21">
        <v>94.28</v>
      </c>
    </row>
    <row r="173" spans="1:7" x14ac:dyDescent="0.3">
      <c r="A173" s="23">
        <v>42369</v>
      </c>
      <c r="B173" s="6">
        <v>42339</v>
      </c>
      <c r="C173" s="7">
        <v>33.005952387080058</v>
      </c>
      <c r="D173">
        <f t="shared" si="4"/>
        <v>3.0297565368586146E-2</v>
      </c>
      <c r="E173" s="24">
        <f t="shared" si="5"/>
        <v>89.599967976869593</v>
      </c>
      <c r="F173" s="21">
        <v>94.5</v>
      </c>
      <c r="G173" s="21">
        <v>93.48</v>
      </c>
    </row>
    <row r="174" spans="1:7" x14ac:dyDescent="0.3">
      <c r="A174" s="23">
        <v>42400</v>
      </c>
      <c r="B174" s="5">
        <v>42370</v>
      </c>
      <c r="C174" s="7">
        <v>33.644070896101994</v>
      </c>
      <c r="D174">
        <f t="shared" si="4"/>
        <v>2.9722919176105415E-2</v>
      </c>
      <c r="E174" s="24">
        <f t="shared" si="5"/>
        <v>87.900548244032294</v>
      </c>
      <c r="F174" s="21">
        <v>92.73</v>
      </c>
      <c r="G174" s="21">
        <v>91.79</v>
      </c>
    </row>
    <row r="175" spans="1:7" x14ac:dyDescent="0.3">
      <c r="A175" s="23">
        <v>42429</v>
      </c>
      <c r="B175" s="5">
        <v>42401</v>
      </c>
      <c r="C175" s="7">
        <v>33.551922655858</v>
      </c>
      <c r="D175">
        <f t="shared" si="4"/>
        <v>2.9804551299697425E-2</v>
      </c>
      <c r="E175" s="24">
        <f t="shared" si="5"/>
        <v>88.141961557965161</v>
      </c>
      <c r="F175" s="21">
        <v>93.71</v>
      </c>
      <c r="G175" s="21">
        <v>91.06</v>
      </c>
    </row>
    <row r="176" spans="1:7" x14ac:dyDescent="0.3">
      <c r="A176" s="23">
        <v>42460</v>
      </c>
      <c r="B176" s="5">
        <v>42430</v>
      </c>
      <c r="C176" s="7">
        <v>32.854577941437007</v>
      </c>
      <c r="D176">
        <f t="shared" si="4"/>
        <v>3.0437158614013887E-2</v>
      </c>
      <c r="E176" s="24">
        <f t="shared" si="5"/>
        <v>90.012791587214252</v>
      </c>
      <c r="F176" s="21">
        <v>93.43</v>
      </c>
      <c r="G176" s="21">
        <v>91.76</v>
      </c>
    </row>
    <row r="177" spans="1:7" x14ac:dyDescent="0.3">
      <c r="A177" s="23">
        <v>42490</v>
      </c>
      <c r="B177" s="5">
        <v>42461</v>
      </c>
      <c r="C177" s="7">
        <v>32.354999670116001</v>
      </c>
      <c r="D177">
        <f t="shared" si="4"/>
        <v>3.0907124407225029E-2</v>
      </c>
      <c r="E177" s="24">
        <f t="shared" si="5"/>
        <v>91.402636596529845</v>
      </c>
      <c r="F177" s="21">
        <v>92.65</v>
      </c>
      <c r="G177" s="21">
        <v>90.89</v>
      </c>
    </row>
    <row r="178" spans="1:7" x14ac:dyDescent="0.3">
      <c r="A178" s="23">
        <v>42521</v>
      </c>
      <c r="B178" s="5">
        <v>42491</v>
      </c>
      <c r="C178" s="7">
        <v>32.572620808049969</v>
      </c>
      <c r="D178">
        <f t="shared" si="4"/>
        <v>3.0700630627574828E-2</v>
      </c>
      <c r="E178" s="24">
        <f t="shared" si="5"/>
        <v>90.791965876985358</v>
      </c>
      <c r="F178" s="21">
        <v>91.91</v>
      </c>
      <c r="G178" s="21">
        <v>90.61</v>
      </c>
    </row>
    <row r="179" spans="1:7" x14ac:dyDescent="0.3">
      <c r="A179" s="23">
        <v>42551</v>
      </c>
      <c r="B179" s="5">
        <v>42522</v>
      </c>
      <c r="C179" s="7">
        <v>32.400220406987145</v>
      </c>
      <c r="D179">
        <f t="shared" si="4"/>
        <v>3.0863987572885426E-2</v>
      </c>
      <c r="E179" s="24">
        <f t="shared" si="5"/>
        <v>91.275066644012824</v>
      </c>
      <c r="F179" s="21">
        <v>92</v>
      </c>
      <c r="G179" s="21">
        <v>90.44</v>
      </c>
    </row>
    <row r="180" spans="1:7" x14ac:dyDescent="0.3">
      <c r="A180" s="23">
        <v>42582</v>
      </c>
      <c r="B180" s="5">
        <v>42552</v>
      </c>
      <c r="C180" s="7">
        <v>32.124411256330134</v>
      </c>
      <c r="D180">
        <f t="shared" si="4"/>
        <v>3.1128975159130719E-2</v>
      </c>
      <c r="E180" s="24">
        <f t="shared" si="5"/>
        <v>92.058722985801396</v>
      </c>
      <c r="F180" s="21">
        <v>93.01</v>
      </c>
      <c r="G180" s="21">
        <v>91.03</v>
      </c>
    </row>
    <row r="181" spans="1:7" x14ac:dyDescent="0.3">
      <c r="A181" s="23">
        <v>42613</v>
      </c>
      <c r="B181" s="5">
        <v>42583</v>
      </c>
      <c r="C181" s="7">
        <v>31.577257068873074</v>
      </c>
      <c r="D181">
        <f t="shared" si="4"/>
        <v>3.1668361752222575E-2</v>
      </c>
      <c r="E181" s="24">
        <f t="shared" si="5"/>
        <v>93.653868367294407</v>
      </c>
      <c r="F181" s="21">
        <v>93.21</v>
      </c>
      <c r="G181" s="21">
        <v>91.35</v>
      </c>
    </row>
    <row r="182" spans="1:7" x14ac:dyDescent="0.3">
      <c r="A182" s="23">
        <v>42643</v>
      </c>
      <c r="B182" s="5">
        <v>42614</v>
      </c>
      <c r="C182" s="7">
        <v>31.483152449771886</v>
      </c>
      <c r="D182">
        <f t="shared" si="4"/>
        <v>3.1763019970614335E-2</v>
      </c>
      <c r="E182" s="24">
        <f t="shared" si="5"/>
        <v>93.93380417182091</v>
      </c>
      <c r="F182" s="21">
        <v>93.91</v>
      </c>
      <c r="G182" s="21">
        <v>91.78</v>
      </c>
    </row>
    <row r="183" spans="1:7" x14ac:dyDescent="0.3">
      <c r="A183" s="23">
        <v>42674</v>
      </c>
      <c r="B183" s="6">
        <v>42644</v>
      </c>
      <c r="C183" s="7">
        <v>31.571498815792644</v>
      </c>
      <c r="D183">
        <f t="shared" si="4"/>
        <v>3.1674137671911275E-2</v>
      </c>
      <c r="E183" s="24">
        <f t="shared" si="5"/>
        <v>93.670949681018755</v>
      </c>
      <c r="F183" s="21">
        <v>95.99</v>
      </c>
      <c r="G183" s="21">
        <v>92.77</v>
      </c>
    </row>
    <row r="184" spans="1:7" x14ac:dyDescent="0.3">
      <c r="A184" s="23">
        <v>42704</v>
      </c>
      <c r="B184" s="6">
        <v>42675</v>
      </c>
      <c r="C184" s="7">
        <v>31.758377170260399</v>
      </c>
      <c r="D184">
        <f t="shared" si="4"/>
        <v>3.1487755014649593E-2</v>
      </c>
      <c r="E184" s="24">
        <f t="shared" si="5"/>
        <v>93.119754232839085</v>
      </c>
      <c r="F184" s="21">
        <v>97.31</v>
      </c>
      <c r="G184" s="21">
        <v>94.28</v>
      </c>
    </row>
    <row r="185" spans="1:7" x14ac:dyDescent="0.3">
      <c r="A185" s="23">
        <v>42735</v>
      </c>
      <c r="B185" s="6">
        <v>42705</v>
      </c>
      <c r="C185" s="7">
        <v>32.012314803812991</v>
      </c>
      <c r="D185">
        <f t="shared" si="4"/>
        <v>3.123797845074577E-2</v>
      </c>
      <c r="E185" s="24">
        <f t="shared" si="5"/>
        <v>92.381081938386018</v>
      </c>
      <c r="F185" s="21">
        <v>98.03</v>
      </c>
      <c r="G185" s="21">
        <v>96.07</v>
      </c>
    </row>
    <row r="186" spans="1:7" x14ac:dyDescent="0.3">
      <c r="A186" s="23">
        <v>42766</v>
      </c>
      <c r="B186" s="5">
        <v>42736</v>
      </c>
      <c r="C186" s="7">
        <v>31.742181489552451</v>
      </c>
      <c r="D186">
        <f t="shared" si="4"/>
        <v>3.150382088039972E-2</v>
      </c>
      <c r="E186" s="24">
        <f t="shared" si="5"/>
        <v>93.167266336178727</v>
      </c>
      <c r="F186" s="21">
        <v>98.51</v>
      </c>
      <c r="G186" s="21">
        <v>96.54</v>
      </c>
    </row>
    <row r="187" spans="1:7" x14ac:dyDescent="0.3">
      <c r="A187" s="23">
        <v>42794</v>
      </c>
      <c r="B187" s="5">
        <v>42767</v>
      </c>
      <c r="C187" s="7">
        <v>30.897715401971972</v>
      </c>
      <c r="D187">
        <f t="shared" si="4"/>
        <v>3.2364852449128893E-2</v>
      </c>
      <c r="E187" s="24">
        <f t="shared" si="5"/>
        <v>95.713622785835867</v>
      </c>
      <c r="F187" s="21">
        <v>99.33</v>
      </c>
      <c r="G187" s="21">
        <v>97.99</v>
      </c>
    </row>
    <row r="188" spans="1:7" x14ac:dyDescent="0.3">
      <c r="A188" s="23">
        <v>42825</v>
      </c>
      <c r="B188" s="5">
        <v>42795</v>
      </c>
      <c r="C188" s="7">
        <v>30.657606254769163</v>
      </c>
      <c r="D188">
        <f t="shared" si="4"/>
        <v>3.2618332680309566E-2</v>
      </c>
      <c r="E188" s="24">
        <f t="shared" si="5"/>
        <v>96.463248055069755</v>
      </c>
      <c r="F188" s="21">
        <v>99.22</v>
      </c>
      <c r="G188" s="21">
        <v>98.58</v>
      </c>
    </row>
    <row r="189" spans="1:7" x14ac:dyDescent="0.3">
      <c r="A189" s="23">
        <v>42855</v>
      </c>
      <c r="B189" s="5">
        <v>42826</v>
      </c>
      <c r="C189" s="7">
        <v>30.389526548881285</v>
      </c>
      <c r="D189">
        <f t="shared" si="4"/>
        <v>3.290607368928597E-2</v>
      </c>
      <c r="E189" s="24">
        <f t="shared" si="5"/>
        <v>97.31419382831163</v>
      </c>
      <c r="F189" s="21">
        <v>99.25</v>
      </c>
      <c r="G189" s="21">
        <v>98.7</v>
      </c>
    </row>
    <row r="190" spans="1:7" x14ac:dyDescent="0.3">
      <c r="A190" s="23">
        <v>42886</v>
      </c>
      <c r="B190" s="5">
        <v>42856</v>
      </c>
      <c r="C190" s="7">
        <v>30.155887448056042</v>
      </c>
      <c r="D190">
        <f t="shared" si="4"/>
        <v>3.3161020438297981E-2</v>
      </c>
      <c r="E190" s="24">
        <f t="shared" si="5"/>
        <v>98.068156078062827</v>
      </c>
      <c r="F190" s="21">
        <v>99.69</v>
      </c>
      <c r="G190" s="21">
        <v>99.09</v>
      </c>
    </row>
    <row r="191" spans="1:7" x14ac:dyDescent="0.3">
      <c r="A191" s="23">
        <v>42916</v>
      </c>
      <c r="B191" s="5">
        <v>42887</v>
      </c>
      <c r="C191" s="7">
        <v>30.265258402456332</v>
      </c>
      <c r="D191">
        <f t="shared" si="4"/>
        <v>3.3041184935623739E-2</v>
      </c>
      <c r="E191" s="24">
        <f t="shared" si="5"/>
        <v>97.713762678082347</v>
      </c>
      <c r="F191" s="21">
        <v>99.26</v>
      </c>
      <c r="G191" s="21">
        <v>97.97</v>
      </c>
    </row>
    <row r="192" spans="1:7" x14ac:dyDescent="0.3">
      <c r="A192" s="23">
        <v>42947</v>
      </c>
      <c r="B192" s="5">
        <v>42917</v>
      </c>
      <c r="C192" s="7">
        <v>30.435146148848748</v>
      </c>
      <c r="D192">
        <f t="shared" si="4"/>
        <v>3.2856750386849265E-2</v>
      </c>
      <c r="E192" s="24">
        <f t="shared" si="5"/>
        <v>97.16832843401086</v>
      </c>
      <c r="F192" s="21">
        <v>98.52</v>
      </c>
      <c r="G192" s="21">
        <v>97.12</v>
      </c>
    </row>
    <row r="193" spans="1:7" x14ac:dyDescent="0.3">
      <c r="A193" s="23">
        <v>42978</v>
      </c>
      <c r="B193" s="5">
        <v>42948</v>
      </c>
      <c r="C193" s="7">
        <v>30.263291158852859</v>
      </c>
      <c r="D193">
        <f t="shared" si="4"/>
        <v>3.3043332754225975E-2</v>
      </c>
      <c r="E193" s="24">
        <f t="shared" si="5"/>
        <v>97.720114491359737</v>
      </c>
      <c r="F193" s="21">
        <v>97.68</v>
      </c>
      <c r="G193" s="21">
        <v>96.42</v>
      </c>
    </row>
    <row r="194" spans="1:7" x14ac:dyDescent="0.3">
      <c r="A194" s="23">
        <v>43008</v>
      </c>
      <c r="B194" s="5">
        <v>42979</v>
      </c>
      <c r="C194" s="7">
        <v>30.150088616064799</v>
      </c>
      <c r="D194">
        <f t="shared" si="4"/>
        <v>3.3167398369342516E-2</v>
      </c>
      <c r="E194" s="24">
        <f t="shared" si="5"/>
        <v>98.087017739400864</v>
      </c>
      <c r="F194" s="21">
        <v>97.5</v>
      </c>
      <c r="G194" s="21">
        <v>96.56</v>
      </c>
    </row>
    <row r="195" spans="1:7" x14ac:dyDescent="0.3">
      <c r="A195" s="23">
        <v>43039</v>
      </c>
      <c r="B195" s="6">
        <v>43009</v>
      </c>
      <c r="C195" s="7">
        <v>30.259474355221119</v>
      </c>
      <c r="D195">
        <f t="shared" si="4"/>
        <v>3.3047500702121584E-2</v>
      </c>
      <c r="E195" s="24">
        <f t="shared" si="5"/>
        <v>97.732440498199963</v>
      </c>
      <c r="F195" s="21">
        <v>98.8</v>
      </c>
      <c r="G195" s="21">
        <v>97.13</v>
      </c>
    </row>
    <row r="196" spans="1:7" x14ac:dyDescent="0.3">
      <c r="A196" s="23">
        <v>43069</v>
      </c>
      <c r="B196" s="6">
        <v>43040</v>
      </c>
      <c r="C196" s="7">
        <v>30.110398330837931</v>
      </c>
      <c r="D196">
        <f t="shared" si="4"/>
        <v>3.3211118265939303E-2</v>
      </c>
      <c r="E196" s="24">
        <f t="shared" si="5"/>
        <v>98.216312000750506</v>
      </c>
      <c r="F196" s="21">
        <v>99.37</v>
      </c>
      <c r="G196" s="21">
        <v>97.45</v>
      </c>
    </row>
    <row r="197" spans="1:7" x14ac:dyDescent="0.3">
      <c r="A197" s="23">
        <v>43100</v>
      </c>
      <c r="B197" s="6">
        <v>43070</v>
      </c>
      <c r="C197" s="7">
        <v>29.983288436360539</v>
      </c>
      <c r="D197">
        <f t="shared" si="4"/>
        <v>3.3351912086711157E-2</v>
      </c>
      <c r="E197" s="24">
        <f t="shared" si="5"/>
        <v>98.632686111311202</v>
      </c>
      <c r="F197" s="21">
        <v>99.03</v>
      </c>
      <c r="G197" s="21">
        <v>97.42</v>
      </c>
    </row>
    <row r="198" spans="1:7" x14ac:dyDescent="0.3">
      <c r="A198" s="23">
        <v>43131</v>
      </c>
      <c r="B198" s="5">
        <v>43101</v>
      </c>
      <c r="C198" s="7">
        <v>29.440397070684575</v>
      </c>
      <c r="D198">
        <f t="shared" si="4"/>
        <v>3.39669331768543E-2</v>
      </c>
      <c r="E198" s="24">
        <f t="shared" si="5"/>
        <v>100.45150783218324</v>
      </c>
      <c r="F198" s="21">
        <v>98.83</v>
      </c>
      <c r="G198" s="21">
        <v>97.54</v>
      </c>
    </row>
    <row r="199" spans="1:7" x14ac:dyDescent="0.3">
      <c r="A199" s="23">
        <v>43159</v>
      </c>
      <c r="B199" s="5">
        <v>43132</v>
      </c>
      <c r="C199" s="7">
        <v>29.307856982185513</v>
      </c>
      <c r="D199">
        <f t="shared" ref="D199:D262" si="6">1/C199</f>
        <v>3.4120543191125847E-2</v>
      </c>
      <c r="E199" s="24">
        <f t="shared" ref="E199:E262" si="7">(D199/AVERAGE(D$222:D$233))*100</f>
        <v>100.90578368544791</v>
      </c>
      <c r="F199" s="21">
        <v>99.12</v>
      </c>
      <c r="G199" s="21">
        <v>97.25</v>
      </c>
    </row>
    <row r="200" spans="1:7" x14ac:dyDescent="0.3">
      <c r="A200" s="23">
        <v>43190</v>
      </c>
      <c r="B200" s="5">
        <v>43160</v>
      </c>
      <c r="C200" s="7">
        <v>29.215847664369516</v>
      </c>
      <c r="D200">
        <f t="shared" si="6"/>
        <v>3.4227998841175507E-2</v>
      </c>
      <c r="E200" s="24">
        <f t="shared" si="7"/>
        <v>101.22356574767809</v>
      </c>
      <c r="F200" s="21">
        <v>97.66</v>
      </c>
      <c r="G200" s="21">
        <v>96.95</v>
      </c>
    </row>
    <row r="201" spans="1:7" x14ac:dyDescent="0.3">
      <c r="A201" s="23">
        <v>43220</v>
      </c>
      <c r="B201" s="5">
        <v>43191</v>
      </c>
      <c r="C201" s="7">
        <v>29.393982369839925</v>
      </c>
      <c r="D201">
        <f t="shared" si="6"/>
        <v>3.4020568816359599E-2</v>
      </c>
      <c r="E201" s="24">
        <f t="shared" si="7"/>
        <v>100.61012624008596</v>
      </c>
      <c r="F201" s="21">
        <v>98</v>
      </c>
      <c r="G201" s="21">
        <v>96.85</v>
      </c>
    </row>
    <row r="202" spans="1:7" x14ac:dyDescent="0.3">
      <c r="A202" s="23">
        <v>43251</v>
      </c>
      <c r="B202" s="5">
        <v>43221</v>
      </c>
      <c r="C202" s="7">
        <v>29.878484221541971</v>
      </c>
      <c r="D202">
        <f t="shared" si="6"/>
        <v>3.3468899981178225E-2</v>
      </c>
      <c r="E202" s="24">
        <f t="shared" si="7"/>
        <v>98.978658187628554</v>
      </c>
      <c r="F202" s="21">
        <v>97.74</v>
      </c>
      <c r="G202" s="21">
        <v>96.96</v>
      </c>
    </row>
    <row r="203" spans="1:7" x14ac:dyDescent="0.3">
      <c r="A203" s="23">
        <v>43281</v>
      </c>
      <c r="B203" s="5">
        <v>43252</v>
      </c>
      <c r="C203" s="7">
        <v>30.079896846165418</v>
      </c>
      <c r="D203">
        <f t="shared" si="6"/>
        <v>3.3244794857981035E-2</v>
      </c>
      <c r="E203" s="24">
        <f t="shared" si="7"/>
        <v>98.315904873372475</v>
      </c>
      <c r="F203" s="21">
        <v>98.14</v>
      </c>
      <c r="G203" s="21">
        <v>96.92</v>
      </c>
    </row>
    <row r="204" spans="1:7" x14ac:dyDescent="0.3">
      <c r="A204" s="23">
        <v>43312</v>
      </c>
      <c r="B204" s="5">
        <v>43282</v>
      </c>
      <c r="C204" s="7">
        <v>30.564617755113911</v>
      </c>
      <c r="D204">
        <f t="shared" si="6"/>
        <v>3.2717569315346182E-2</v>
      </c>
      <c r="E204" s="24">
        <f t="shared" si="7"/>
        <v>96.756723758917303</v>
      </c>
      <c r="F204" s="21">
        <v>97.57</v>
      </c>
      <c r="G204" s="21">
        <v>96.14</v>
      </c>
    </row>
    <row r="205" spans="1:7" x14ac:dyDescent="0.3">
      <c r="A205" s="23">
        <v>43343</v>
      </c>
      <c r="B205" s="5">
        <v>43313</v>
      </c>
      <c r="C205" s="7">
        <v>30.728871955811336</v>
      </c>
      <c r="D205">
        <f t="shared" si="6"/>
        <v>3.2542684984922902E-2</v>
      </c>
      <c r="E205" s="24">
        <f t="shared" si="7"/>
        <v>96.23953268382752</v>
      </c>
      <c r="F205" s="21">
        <v>96.87</v>
      </c>
      <c r="G205" s="21">
        <v>95.88</v>
      </c>
    </row>
    <row r="206" spans="1:7" x14ac:dyDescent="0.3">
      <c r="A206" s="23">
        <v>43373</v>
      </c>
      <c r="B206" s="5">
        <v>43344</v>
      </c>
      <c r="C206" s="7">
        <v>30.754801288677953</v>
      </c>
      <c r="D206">
        <f t="shared" si="6"/>
        <v>3.2515248289643126E-2</v>
      </c>
      <c r="E206" s="24">
        <f t="shared" si="7"/>
        <v>96.15839325930439</v>
      </c>
      <c r="F206" s="21">
        <v>96.73</v>
      </c>
      <c r="G206" s="21">
        <v>95.78</v>
      </c>
    </row>
    <row r="207" spans="1:7" x14ac:dyDescent="0.3">
      <c r="A207" s="23">
        <v>43404</v>
      </c>
      <c r="B207" s="6">
        <v>43374</v>
      </c>
      <c r="C207" s="7">
        <v>30.904238342547874</v>
      </c>
      <c r="D207">
        <f t="shared" si="6"/>
        <v>3.2358021217537496E-2</v>
      </c>
      <c r="E207" s="24">
        <f t="shared" si="7"/>
        <v>95.693420564159453</v>
      </c>
      <c r="F207" s="21">
        <v>96.91</v>
      </c>
      <c r="G207" s="21">
        <v>96.05</v>
      </c>
    </row>
    <row r="208" spans="1:7" x14ac:dyDescent="0.3">
      <c r="A208" s="23">
        <v>43434</v>
      </c>
      <c r="B208" s="6">
        <v>43405</v>
      </c>
      <c r="C208" s="7">
        <v>30.856748891176114</v>
      </c>
      <c r="D208">
        <f t="shared" si="6"/>
        <v>3.2407821171528635E-2</v>
      </c>
      <c r="E208" s="24">
        <f t="shared" si="7"/>
        <v>95.840695575487004</v>
      </c>
      <c r="F208" s="21">
        <v>97.22</v>
      </c>
      <c r="G208" s="21">
        <v>96.54</v>
      </c>
    </row>
    <row r="209" spans="1:7" x14ac:dyDescent="0.3">
      <c r="A209" s="23">
        <v>43465</v>
      </c>
      <c r="B209" s="6">
        <v>43435</v>
      </c>
      <c r="C209" s="7">
        <v>30.826057381977204</v>
      </c>
      <c r="D209">
        <f t="shared" si="6"/>
        <v>3.2440087540505945E-2</v>
      </c>
      <c r="E209" s="24">
        <f t="shared" si="7"/>
        <v>95.936117949922888</v>
      </c>
      <c r="F209" s="21">
        <v>96.69</v>
      </c>
      <c r="G209" s="21">
        <v>96.33</v>
      </c>
    </row>
    <row r="210" spans="1:7" x14ac:dyDescent="0.3">
      <c r="A210" s="23">
        <v>43496</v>
      </c>
      <c r="B210" s="5">
        <v>43466</v>
      </c>
      <c r="C210" s="7">
        <v>30.829539979264005</v>
      </c>
      <c r="D210">
        <f t="shared" si="6"/>
        <v>3.2436423010936959E-2</v>
      </c>
      <c r="E210" s="24">
        <f t="shared" si="7"/>
        <v>95.925280718348759</v>
      </c>
      <c r="F210" s="21">
        <v>95.72</v>
      </c>
      <c r="G210" s="21">
        <v>95.33</v>
      </c>
    </row>
    <row r="211" spans="1:7" x14ac:dyDescent="0.3">
      <c r="A211" s="23">
        <v>43524</v>
      </c>
      <c r="B211" s="5">
        <v>43497</v>
      </c>
      <c r="C211" s="7">
        <v>30.815853398903354</v>
      </c>
      <c r="D211">
        <f t="shared" si="6"/>
        <v>3.2450829352517203E-2</v>
      </c>
      <c r="E211" s="24">
        <f t="shared" si="7"/>
        <v>95.967885057296471</v>
      </c>
      <c r="F211" s="21">
        <v>96.87</v>
      </c>
      <c r="G211" s="21">
        <v>95.83</v>
      </c>
    </row>
    <row r="212" spans="1:7" x14ac:dyDescent="0.3">
      <c r="A212" s="23">
        <v>43555</v>
      </c>
      <c r="B212" s="5">
        <v>43525</v>
      </c>
      <c r="C212" s="7">
        <v>30.857032241759239</v>
      </c>
      <c r="D212">
        <f t="shared" si="6"/>
        <v>3.2407523580530423E-2</v>
      </c>
      <c r="E212" s="24">
        <f t="shared" si="7"/>
        <v>95.839815500022667</v>
      </c>
      <c r="F212" s="21">
        <v>96.1</v>
      </c>
      <c r="G212" s="21">
        <v>96.03</v>
      </c>
    </row>
    <row r="213" spans="1:7" x14ac:dyDescent="0.3">
      <c r="A213" s="23">
        <v>43585</v>
      </c>
      <c r="B213" s="5">
        <v>43556</v>
      </c>
      <c r="C213" s="7">
        <v>30.860587206416689</v>
      </c>
      <c r="D213">
        <f t="shared" si="6"/>
        <v>3.2403790417574262E-2</v>
      </c>
      <c r="E213" s="24">
        <f t="shared" si="7"/>
        <v>95.828775296717367</v>
      </c>
      <c r="F213" s="21">
        <v>96.77</v>
      </c>
      <c r="G213" s="21">
        <v>96.41</v>
      </c>
    </row>
    <row r="214" spans="1:7" x14ac:dyDescent="0.3">
      <c r="A214" s="23">
        <v>43616</v>
      </c>
      <c r="B214" s="5">
        <v>43586</v>
      </c>
      <c r="C214" s="7">
        <v>31.246262214417651</v>
      </c>
      <c r="D214">
        <f t="shared" si="6"/>
        <v>3.2003827950294161E-2</v>
      </c>
      <c r="E214" s="24">
        <f t="shared" si="7"/>
        <v>94.645953382669987</v>
      </c>
      <c r="F214" s="21">
        <v>95.86</v>
      </c>
      <c r="G214" s="21">
        <v>95.51</v>
      </c>
    </row>
    <row r="215" spans="1:7" x14ac:dyDescent="0.3">
      <c r="A215" s="23">
        <v>43646</v>
      </c>
      <c r="B215" s="5">
        <v>43617</v>
      </c>
      <c r="C215" s="7">
        <v>31.335328614095491</v>
      </c>
      <c r="D215">
        <f t="shared" si="6"/>
        <v>3.1912861432388889E-2</v>
      </c>
      <c r="E215" s="24">
        <f t="shared" si="7"/>
        <v>94.376935163148929</v>
      </c>
      <c r="F215" s="21">
        <v>95.34</v>
      </c>
      <c r="G215" s="21">
        <v>94.6</v>
      </c>
    </row>
    <row r="216" spans="1:7" x14ac:dyDescent="0.3">
      <c r="A216" s="23">
        <v>43677</v>
      </c>
      <c r="B216" s="5">
        <v>43647</v>
      </c>
      <c r="C216" s="7">
        <v>31.088620005522504</v>
      </c>
      <c r="D216">
        <f t="shared" si="6"/>
        <v>3.2166110937776028E-2</v>
      </c>
      <c r="E216" s="24">
        <f t="shared" si="7"/>
        <v>95.125878099546497</v>
      </c>
      <c r="F216" s="21">
        <v>96.13</v>
      </c>
      <c r="G216" s="21">
        <v>95.42</v>
      </c>
    </row>
    <row r="217" spans="1:7" x14ac:dyDescent="0.3">
      <c r="A217" s="23">
        <v>43708</v>
      </c>
      <c r="B217" s="5">
        <v>43678</v>
      </c>
      <c r="C217" s="7">
        <v>31.412847120695936</v>
      </c>
      <c r="D217">
        <f t="shared" si="6"/>
        <v>3.1834109024175758E-2</v>
      </c>
      <c r="E217" s="24">
        <f t="shared" si="7"/>
        <v>94.144038124454397</v>
      </c>
      <c r="F217" s="21">
        <v>95.35</v>
      </c>
      <c r="G217" s="21">
        <v>94.75</v>
      </c>
    </row>
    <row r="218" spans="1:7" x14ac:dyDescent="0.3">
      <c r="A218" s="23">
        <v>43738</v>
      </c>
      <c r="B218" s="5">
        <v>43709</v>
      </c>
      <c r="C218" s="7">
        <v>31.141752200470311</v>
      </c>
      <c r="D218">
        <f t="shared" si="6"/>
        <v>3.2111231043219779E-2</v>
      </c>
      <c r="E218" s="24">
        <f t="shared" si="7"/>
        <v>94.96358001602087</v>
      </c>
      <c r="F218" s="21">
        <v>96.59</v>
      </c>
      <c r="G218" s="21">
        <v>95.98</v>
      </c>
    </row>
    <row r="219" spans="1:7" x14ac:dyDescent="0.3">
      <c r="A219" s="23">
        <v>43769</v>
      </c>
      <c r="B219" s="6">
        <v>43739</v>
      </c>
      <c r="C219" s="7">
        <v>30.731139406973078</v>
      </c>
      <c r="D219">
        <f t="shared" si="6"/>
        <v>3.2540283871579916E-2</v>
      </c>
      <c r="E219" s="24">
        <f t="shared" si="7"/>
        <v>96.232431793837733</v>
      </c>
      <c r="F219" s="21">
        <v>97.55</v>
      </c>
      <c r="G219" s="21">
        <v>97.12</v>
      </c>
    </row>
    <row r="220" spans="1:7" x14ac:dyDescent="0.3">
      <c r="A220" s="23">
        <v>43799</v>
      </c>
      <c r="B220" s="6">
        <v>43770</v>
      </c>
      <c r="C220" s="7">
        <v>30.478807634766412</v>
      </c>
      <c r="D220">
        <f t="shared" si="6"/>
        <v>3.2809682451597127E-2</v>
      </c>
      <c r="E220" s="24">
        <f t="shared" si="7"/>
        <v>97.029132909881326</v>
      </c>
      <c r="F220" s="21">
        <v>97.81</v>
      </c>
      <c r="G220" s="21">
        <v>97.71</v>
      </c>
    </row>
    <row r="221" spans="1:7" x14ac:dyDescent="0.3">
      <c r="A221" s="23">
        <v>43830</v>
      </c>
      <c r="B221" s="6">
        <v>43800</v>
      </c>
      <c r="C221" s="7">
        <v>30.324601114901217</v>
      </c>
      <c r="D221">
        <f t="shared" si="6"/>
        <v>3.2976526095461471E-2</v>
      </c>
      <c r="E221" s="24">
        <f t="shared" si="7"/>
        <v>97.522545003081717</v>
      </c>
      <c r="F221" s="21">
        <v>98.31</v>
      </c>
      <c r="G221" s="21">
        <v>98.27</v>
      </c>
    </row>
    <row r="222" spans="1:7" x14ac:dyDescent="0.3">
      <c r="A222" s="23">
        <v>43861</v>
      </c>
      <c r="B222" s="5">
        <v>43831</v>
      </c>
      <c r="C222" s="7">
        <v>30.045423975513394</v>
      </c>
      <c r="D222">
        <f t="shared" si="6"/>
        <v>3.3282938553803938E-2</v>
      </c>
      <c r="E222" s="24">
        <f t="shared" si="7"/>
        <v>98.42870845619089</v>
      </c>
      <c r="F222" s="21">
        <v>99.63</v>
      </c>
      <c r="G222" s="21">
        <v>98.95</v>
      </c>
    </row>
    <row r="223" spans="1:7" x14ac:dyDescent="0.3">
      <c r="A223" s="23">
        <v>43890</v>
      </c>
      <c r="B223" s="5">
        <v>43862</v>
      </c>
      <c r="C223" s="7">
        <v>30.190517988013973</v>
      </c>
      <c r="D223">
        <f t="shared" si="6"/>
        <v>3.3122982533688658E-2</v>
      </c>
      <c r="E223" s="24">
        <f t="shared" si="7"/>
        <v>97.955665355014958</v>
      </c>
      <c r="F223" s="21">
        <v>99.16</v>
      </c>
      <c r="G223" s="21">
        <v>99.67</v>
      </c>
    </row>
    <row r="224" spans="1:7" x14ac:dyDescent="0.3">
      <c r="A224" s="23">
        <v>43921</v>
      </c>
      <c r="B224" s="5">
        <v>43891</v>
      </c>
      <c r="C224" s="7">
        <v>30.204991017712523</v>
      </c>
      <c r="D224">
        <f t="shared" si="6"/>
        <v>3.3107111318576112E-2</v>
      </c>
      <c r="E224" s="24">
        <f t="shared" si="7"/>
        <v>97.908728898288544</v>
      </c>
      <c r="F224" s="21">
        <v>99.01</v>
      </c>
      <c r="G224" s="21">
        <v>99.53</v>
      </c>
    </row>
    <row r="225" spans="1:7" x14ac:dyDescent="0.3">
      <c r="A225" s="23">
        <v>43951</v>
      </c>
      <c r="B225" s="5">
        <v>43922</v>
      </c>
      <c r="C225" s="7">
        <v>30.089336627695847</v>
      </c>
      <c r="D225">
        <f t="shared" si="6"/>
        <v>3.3234365129856204E-2</v>
      </c>
      <c r="E225" s="24">
        <f t="shared" si="7"/>
        <v>98.28506070174933</v>
      </c>
      <c r="F225" s="21">
        <v>100.02</v>
      </c>
      <c r="G225" s="21">
        <v>100.26</v>
      </c>
    </row>
    <row r="226" spans="1:7" x14ac:dyDescent="0.3">
      <c r="A226" s="23">
        <v>43982</v>
      </c>
      <c r="B226" s="5">
        <v>43952</v>
      </c>
      <c r="C226" s="7">
        <v>29.957295834987836</v>
      </c>
      <c r="D226">
        <f t="shared" si="6"/>
        <v>3.338085004428458E-2</v>
      </c>
      <c r="E226" s="24">
        <f t="shared" si="7"/>
        <v>98.718265267271462</v>
      </c>
      <c r="F226" s="21">
        <v>100.05</v>
      </c>
      <c r="G226" s="21">
        <v>100.47</v>
      </c>
    </row>
    <row r="227" spans="1:7" x14ac:dyDescent="0.3">
      <c r="A227" s="23">
        <v>44012</v>
      </c>
      <c r="B227" s="5">
        <v>43983</v>
      </c>
      <c r="C227" s="7">
        <v>29.751508246498354</v>
      </c>
      <c r="D227">
        <f t="shared" si="6"/>
        <v>3.3611741351556403E-2</v>
      </c>
      <c r="E227" s="24">
        <f t="shared" si="7"/>
        <v>99.401087582728636</v>
      </c>
      <c r="F227" s="21">
        <v>100.35</v>
      </c>
      <c r="G227" s="21">
        <v>100.28</v>
      </c>
    </row>
    <row r="228" spans="1:7" x14ac:dyDescent="0.3">
      <c r="A228" s="23">
        <v>44043</v>
      </c>
      <c r="B228" s="5">
        <v>44013</v>
      </c>
      <c r="C228" s="7">
        <v>29.563367524439798</v>
      </c>
      <c r="D228">
        <f t="shared" si="6"/>
        <v>3.3825645849489508E-2</v>
      </c>
      <c r="E228" s="24">
        <f t="shared" si="7"/>
        <v>100.03367425864637</v>
      </c>
      <c r="F228" s="21">
        <v>100.36</v>
      </c>
      <c r="G228" s="21">
        <v>100.22</v>
      </c>
    </row>
    <row r="229" spans="1:7" x14ac:dyDescent="0.3">
      <c r="A229" s="23">
        <v>44074</v>
      </c>
      <c r="B229" s="5">
        <v>44044</v>
      </c>
      <c r="C229" s="7">
        <v>29.521140576003706</v>
      </c>
      <c r="D229">
        <f t="shared" si="6"/>
        <v>3.3874029948993613E-2</v>
      </c>
      <c r="E229" s="24">
        <f t="shared" si="7"/>
        <v>100.17676211779998</v>
      </c>
      <c r="F229" s="21">
        <v>99.19</v>
      </c>
      <c r="G229" s="21">
        <v>99.02</v>
      </c>
    </row>
    <row r="230" spans="1:7" x14ac:dyDescent="0.3">
      <c r="A230" s="23">
        <v>44104</v>
      </c>
      <c r="B230" s="5">
        <v>44075</v>
      </c>
      <c r="C230" s="7">
        <v>29.359482306273417</v>
      </c>
      <c r="D230">
        <f t="shared" si="6"/>
        <v>3.4060546080757155E-2</v>
      </c>
      <c r="E230" s="24">
        <f t="shared" si="7"/>
        <v>100.72835229443216</v>
      </c>
      <c r="F230" s="21">
        <v>99.44</v>
      </c>
      <c r="G230" s="21">
        <v>99.53</v>
      </c>
    </row>
    <row r="231" spans="1:7" x14ac:dyDescent="0.3">
      <c r="A231" s="23">
        <v>44135</v>
      </c>
      <c r="B231" s="6">
        <v>44105</v>
      </c>
      <c r="C231" s="7">
        <v>28.933873544878939</v>
      </c>
      <c r="D231">
        <f t="shared" si="6"/>
        <v>3.4561566685805602E-2</v>
      </c>
      <c r="E231" s="24">
        <f t="shared" si="7"/>
        <v>102.21003670114814</v>
      </c>
      <c r="F231" s="21">
        <v>101.15</v>
      </c>
      <c r="G231" s="21">
        <v>100.88</v>
      </c>
    </row>
    <row r="232" spans="1:7" x14ac:dyDescent="0.3">
      <c r="A232" s="23">
        <v>44165</v>
      </c>
      <c r="B232" s="6">
        <v>44136</v>
      </c>
      <c r="C232" s="7">
        <v>28.843764209311484</v>
      </c>
      <c r="D232">
        <f t="shared" si="6"/>
        <v>3.4669538717043563E-2</v>
      </c>
      <c r="E232" s="24">
        <f t="shared" si="7"/>
        <v>102.5293458741337</v>
      </c>
      <c r="F232" s="21">
        <v>100.91</v>
      </c>
      <c r="G232" s="21">
        <v>100.63</v>
      </c>
    </row>
    <row r="233" spans="1:7" x14ac:dyDescent="0.3">
      <c r="A233" s="23">
        <v>44196</v>
      </c>
      <c r="B233" s="6">
        <v>44166</v>
      </c>
      <c r="C233" s="7">
        <v>28.538980918592507</v>
      </c>
      <c r="D233">
        <f t="shared" si="6"/>
        <v>3.5039793566998829E-2</v>
      </c>
      <c r="E233" s="24">
        <f t="shared" si="7"/>
        <v>103.62431249259572</v>
      </c>
      <c r="F233" s="21">
        <v>100.71</v>
      </c>
      <c r="G233" s="21">
        <v>100.55</v>
      </c>
    </row>
    <row r="234" spans="1:7" x14ac:dyDescent="0.3">
      <c r="A234" s="23">
        <v>44227</v>
      </c>
      <c r="B234" s="5">
        <v>44197</v>
      </c>
      <c r="C234" s="7">
        <v>28.431075610979285</v>
      </c>
      <c r="D234">
        <f t="shared" si="6"/>
        <v>3.5172781138601311E-2</v>
      </c>
      <c r="E234" s="24">
        <f t="shared" si="7"/>
        <v>104.01760093052606</v>
      </c>
      <c r="F234" s="21">
        <v>101.3</v>
      </c>
      <c r="G234" s="21">
        <v>101.15</v>
      </c>
    </row>
    <row r="235" spans="1:7" x14ac:dyDescent="0.3">
      <c r="A235" s="23">
        <v>44255</v>
      </c>
      <c r="B235" s="5">
        <v>44228</v>
      </c>
      <c r="C235" s="7">
        <v>28.349533887258826</v>
      </c>
      <c r="D235">
        <f t="shared" si="6"/>
        <v>3.5273948558619213E-2</v>
      </c>
      <c r="E235" s="24">
        <f t="shared" si="7"/>
        <v>104.31678660711859</v>
      </c>
      <c r="F235" s="21">
        <v>102.4</v>
      </c>
      <c r="G235" s="21">
        <v>102.05</v>
      </c>
    </row>
    <row r="236" spans="1:7" x14ac:dyDescent="0.3">
      <c r="A236" s="23">
        <v>44286</v>
      </c>
      <c r="B236" s="5">
        <v>44256</v>
      </c>
      <c r="C236" s="7">
        <v>28.384650493375606</v>
      </c>
      <c r="D236">
        <f t="shared" si="6"/>
        <v>3.523030872736585E-2</v>
      </c>
      <c r="E236" s="24">
        <f t="shared" si="7"/>
        <v>104.18772912559331</v>
      </c>
      <c r="F236" s="21">
        <v>101.7</v>
      </c>
      <c r="G236" s="21">
        <v>102.43</v>
      </c>
    </row>
    <row r="237" spans="1:7" x14ac:dyDescent="0.3">
      <c r="A237" s="23">
        <v>44316</v>
      </c>
      <c r="B237" s="5">
        <v>44287</v>
      </c>
      <c r="C237" s="7">
        <v>28.256699700459958</v>
      </c>
      <c r="D237">
        <f t="shared" si="6"/>
        <v>3.5389837121839185E-2</v>
      </c>
      <c r="E237" s="24">
        <f t="shared" si="7"/>
        <v>104.65950759565588</v>
      </c>
      <c r="F237" s="21">
        <v>101.99</v>
      </c>
      <c r="G237" s="21">
        <v>102.29</v>
      </c>
    </row>
    <row r="238" spans="1:7" x14ac:dyDescent="0.3">
      <c r="A238" s="23">
        <v>44347</v>
      </c>
      <c r="B238" s="5">
        <v>44317</v>
      </c>
      <c r="C238" s="7">
        <v>27.92084449031157</v>
      </c>
      <c r="D238">
        <f t="shared" si="6"/>
        <v>3.5815535606274242E-2</v>
      </c>
      <c r="E238" s="24">
        <f t="shared" si="7"/>
        <v>105.91843946391519</v>
      </c>
      <c r="F238" s="21">
        <v>102.52</v>
      </c>
      <c r="G238" s="21">
        <v>103.02</v>
      </c>
    </row>
    <row r="239" spans="1:7" x14ac:dyDescent="0.3">
      <c r="A239" s="23">
        <v>44377</v>
      </c>
      <c r="B239" s="5">
        <v>44348</v>
      </c>
      <c r="C239" s="7">
        <v>27.796590134809996</v>
      </c>
      <c r="D239">
        <f t="shared" si="6"/>
        <v>3.5975635685892578E-2</v>
      </c>
      <c r="E239" s="24">
        <f t="shared" si="7"/>
        <v>106.3919085969093</v>
      </c>
      <c r="F239" s="21">
        <v>103.35</v>
      </c>
      <c r="G239" s="21">
        <v>104.02</v>
      </c>
    </row>
    <row r="240" spans="1:7" x14ac:dyDescent="0.3">
      <c r="A240" s="23">
        <v>44408</v>
      </c>
      <c r="B240" s="5">
        <v>44378</v>
      </c>
      <c r="C240" s="7">
        <v>28.001216452082357</v>
      </c>
      <c r="D240">
        <f t="shared" si="6"/>
        <v>3.5712734184647661E-2</v>
      </c>
      <c r="E240" s="24">
        <f t="shared" si="7"/>
        <v>105.61442150162476</v>
      </c>
      <c r="F240" s="21">
        <v>103.54</v>
      </c>
      <c r="G240" s="21">
        <v>104.23</v>
      </c>
    </row>
    <row r="241" spans="1:7" x14ac:dyDescent="0.3">
      <c r="A241" s="23">
        <v>44439</v>
      </c>
      <c r="B241" s="5">
        <v>44409</v>
      </c>
      <c r="C241" s="7">
        <v>27.877783997600314</v>
      </c>
      <c r="D241">
        <f t="shared" si="6"/>
        <v>3.5870856883247204E-2</v>
      </c>
      <c r="E241" s="24">
        <f t="shared" si="7"/>
        <v>106.08204286190823</v>
      </c>
      <c r="F241" s="21">
        <v>104.58</v>
      </c>
      <c r="G241" s="21">
        <v>104.93</v>
      </c>
    </row>
    <row r="242" spans="1:7" x14ac:dyDescent="0.3">
      <c r="A242" s="23">
        <v>44469</v>
      </c>
      <c r="B242" s="5">
        <v>44440</v>
      </c>
      <c r="C242" s="7">
        <v>27.737198970649164</v>
      </c>
      <c r="D242">
        <f t="shared" si="6"/>
        <v>3.6052667072049197E-2</v>
      </c>
      <c r="E242" s="24">
        <f t="shared" si="7"/>
        <v>106.61971600152683</v>
      </c>
      <c r="F242" s="21">
        <v>105.06</v>
      </c>
      <c r="G242" s="21">
        <v>105.65</v>
      </c>
    </row>
    <row r="243" spans="1:7" x14ac:dyDescent="0.3">
      <c r="A243" s="23">
        <v>44500</v>
      </c>
      <c r="B243" s="6">
        <v>44470</v>
      </c>
      <c r="C243" s="7">
        <v>27.946018380129907</v>
      </c>
      <c r="D243">
        <f t="shared" si="6"/>
        <v>3.5783272822543372E-2</v>
      </c>
      <c r="E243" s="24">
        <f t="shared" si="7"/>
        <v>105.82302769224432</v>
      </c>
      <c r="F243" s="21">
        <v>105.29</v>
      </c>
      <c r="G243" s="21">
        <v>106.01</v>
      </c>
    </row>
    <row r="244" spans="1:7" x14ac:dyDescent="0.3">
      <c r="A244" s="23">
        <v>44530</v>
      </c>
      <c r="B244" s="6">
        <v>44501</v>
      </c>
      <c r="C244" s="7">
        <v>27.818165618879831</v>
      </c>
      <c r="D244">
        <f t="shared" si="6"/>
        <v>3.59477333516669E-2</v>
      </c>
      <c r="E244" s="24">
        <f t="shared" si="7"/>
        <v>106.30939212330206</v>
      </c>
      <c r="F244" s="21">
        <v>106.27</v>
      </c>
      <c r="G244" s="21">
        <v>107.2</v>
      </c>
    </row>
    <row r="245" spans="1:7" x14ac:dyDescent="0.3">
      <c r="A245" s="23">
        <v>44561</v>
      </c>
      <c r="B245" s="6">
        <v>44531</v>
      </c>
      <c r="C245" s="7">
        <v>27.7614148889744</v>
      </c>
      <c r="D245">
        <f t="shared" si="6"/>
        <v>3.6021218803122153E-2</v>
      </c>
      <c r="E245" s="24">
        <f t="shared" si="7"/>
        <v>106.52671302077535</v>
      </c>
      <c r="F245" s="21">
        <v>106.39</v>
      </c>
      <c r="G245" s="21">
        <v>107.8</v>
      </c>
    </row>
    <row r="246" spans="1:7" x14ac:dyDescent="0.3">
      <c r="A246" s="23">
        <v>44592</v>
      </c>
      <c r="B246" s="5">
        <v>44562</v>
      </c>
      <c r="C246" s="7">
        <v>27.678036569491312</v>
      </c>
      <c r="D246">
        <f t="shared" si="6"/>
        <v>3.6129730426842151E-2</v>
      </c>
      <c r="E246" s="24">
        <f t="shared" si="7"/>
        <v>106.84761794802442</v>
      </c>
      <c r="F246" s="21">
        <v>106.97</v>
      </c>
      <c r="G246" s="21">
        <v>108.3</v>
      </c>
    </row>
    <row r="247" spans="1:7" x14ac:dyDescent="0.3">
      <c r="A247" s="23">
        <v>44620</v>
      </c>
      <c r="B247" s="5">
        <v>44593</v>
      </c>
      <c r="C247" s="7">
        <v>27.880535375404087</v>
      </c>
      <c r="D247">
        <f t="shared" si="6"/>
        <v>3.586731698424233E-2</v>
      </c>
      <c r="E247" s="24">
        <f t="shared" si="7"/>
        <v>106.07157420432405</v>
      </c>
      <c r="F247" s="21">
        <v>105.45</v>
      </c>
      <c r="G247" s="21">
        <v>107.57</v>
      </c>
    </row>
    <row r="248" spans="1:7" x14ac:dyDescent="0.3">
      <c r="A248" s="23">
        <v>44651</v>
      </c>
      <c r="B248" s="5">
        <v>44621</v>
      </c>
      <c r="C248" s="7">
        <v>28.441034516137091</v>
      </c>
      <c r="D248">
        <f t="shared" si="6"/>
        <v>3.5160465046818613E-2</v>
      </c>
      <c r="E248" s="24">
        <f t="shared" si="7"/>
        <v>103.98117815477148</v>
      </c>
      <c r="F248" s="21">
        <v>104.23</v>
      </c>
      <c r="G248" s="21">
        <v>107.29</v>
      </c>
    </row>
    <row r="249" spans="1:7" x14ac:dyDescent="0.3">
      <c r="A249" s="23">
        <v>44681</v>
      </c>
      <c r="B249" s="5">
        <v>44652</v>
      </c>
      <c r="C249" s="7">
        <v>29.147921999469808</v>
      </c>
      <c r="D249">
        <f t="shared" si="6"/>
        <v>3.4307763003420609E-2</v>
      </c>
      <c r="E249" s="24">
        <f t="shared" si="7"/>
        <v>101.45945487922772</v>
      </c>
      <c r="F249" s="21">
        <v>104.33</v>
      </c>
      <c r="G249" s="21">
        <v>107.28</v>
      </c>
    </row>
    <row r="250" spans="1:7" x14ac:dyDescent="0.3">
      <c r="A250" s="23">
        <v>44712</v>
      </c>
      <c r="B250" s="5">
        <v>44682</v>
      </c>
      <c r="C250" s="7">
        <v>29.596755691978419</v>
      </c>
      <c r="D250">
        <f t="shared" si="6"/>
        <v>3.3787487061327774E-2</v>
      </c>
      <c r="E250" s="24">
        <f t="shared" si="7"/>
        <v>99.920826042767203</v>
      </c>
      <c r="F250" s="21">
        <v>103.73</v>
      </c>
      <c r="G250" s="21">
        <v>107.22</v>
      </c>
    </row>
    <row r="251" spans="1:7" x14ac:dyDescent="0.3">
      <c r="A251" s="23">
        <v>44742</v>
      </c>
      <c r="B251" s="5">
        <v>44713</v>
      </c>
      <c r="C251" s="7">
        <v>29.632095304424485</v>
      </c>
      <c r="D251">
        <f t="shared" si="6"/>
        <v>3.3747191676002944E-2</v>
      </c>
      <c r="E251" s="24">
        <f t="shared" si="7"/>
        <v>99.801659199134818</v>
      </c>
      <c r="F251" s="21">
        <v>104.58</v>
      </c>
      <c r="G251" s="21">
        <v>108.51</v>
      </c>
    </row>
    <row r="252" spans="1:7" x14ac:dyDescent="0.3">
      <c r="A252" s="23">
        <v>44773</v>
      </c>
      <c r="B252" s="5">
        <v>44743</v>
      </c>
      <c r="C252" s="7">
        <v>29.866072251409133</v>
      </c>
      <c r="D252">
        <f t="shared" si="6"/>
        <v>3.3482809241942364E-2</v>
      </c>
      <c r="E252" s="24">
        <f t="shared" si="7"/>
        <v>99.019792493434551</v>
      </c>
      <c r="F252" s="21">
        <v>105.25</v>
      </c>
      <c r="G252" s="21">
        <v>109.5</v>
      </c>
    </row>
    <row r="253" spans="1:7" x14ac:dyDescent="0.3">
      <c r="A253" s="23">
        <v>44804</v>
      </c>
      <c r="B253" s="5">
        <v>44774</v>
      </c>
      <c r="C253" s="7">
        <v>30.089222073245342</v>
      </c>
      <c r="D253">
        <f t="shared" si="6"/>
        <v>3.3234491658366186E-2</v>
      </c>
      <c r="E253" s="24">
        <f t="shared" si="7"/>
        <v>98.285434888595844</v>
      </c>
      <c r="F253" s="21">
        <v>103.82</v>
      </c>
      <c r="G253" s="21">
        <v>108.48</v>
      </c>
    </row>
    <row r="254" spans="1:7" x14ac:dyDescent="0.3">
      <c r="A254" s="23">
        <v>44834</v>
      </c>
      <c r="B254" s="5">
        <v>44805</v>
      </c>
      <c r="C254" s="7">
        <v>31.241906031257713</v>
      </c>
      <c r="D254">
        <f t="shared" si="6"/>
        <v>3.2008290371256284E-2</v>
      </c>
      <c r="E254" s="24">
        <f t="shared" si="7"/>
        <v>94.659150244214516</v>
      </c>
      <c r="F254" s="21">
        <v>102.65</v>
      </c>
      <c r="G254" s="21">
        <v>107.65</v>
      </c>
    </row>
    <row r="255" spans="1:7" x14ac:dyDescent="0.3">
      <c r="A255" s="23">
        <v>44865</v>
      </c>
      <c r="B255" s="6">
        <v>44835</v>
      </c>
      <c r="C255" s="7">
        <v>31.968987082509443</v>
      </c>
      <c r="D255">
        <f t="shared" si="6"/>
        <v>3.1280315432549631E-2</v>
      </c>
      <c r="E255" s="24">
        <f t="shared" si="7"/>
        <v>92.506286461182313</v>
      </c>
      <c r="F255" s="21">
        <v>101.55</v>
      </c>
      <c r="G255" s="21">
        <v>106.93</v>
      </c>
    </row>
    <row r="256" spans="1:7" x14ac:dyDescent="0.3">
      <c r="A256" s="23">
        <v>44895</v>
      </c>
      <c r="B256" s="6">
        <v>44866</v>
      </c>
      <c r="C256" s="7">
        <v>31.461831025703262</v>
      </c>
      <c r="D256">
        <f t="shared" si="6"/>
        <v>3.1784545507953225E-2</v>
      </c>
      <c r="E256" s="24">
        <f t="shared" si="7"/>
        <v>93.997462338171431</v>
      </c>
      <c r="F256" s="21">
        <v>100.15</v>
      </c>
      <c r="G256" s="21">
        <v>105.72</v>
      </c>
    </row>
    <row r="257" spans="1:7" x14ac:dyDescent="0.3">
      <c r="A257" s="23">
        <v>44926</v>
      </c>
      <c r="B257" s="6">
        <v>44896</v>
      </c>
      <c r="C257" s="7">
        <v>30.671295597014957</v>
      </c>
      <c r="D257">
        <f t="shared" si="6"/>
        <v>3.2603774328245974E-2</v>
      </c>
      <c r="E257" s="24">
        <f t="shared" si="7"/>
        <v>96.4201941706132</v>
      </c>
      <c r="F257" s="21">
        <v>99.75</v>
      </c>
      <c r="G257" s="21">
        <v>105</v>
      </c>
    </row>
    <row r="258" spans="1:7" x14ac:dyDescent="0.3">
      <c r="A258" s="23">
        <v>44957</v>
      </c>
      <c r="B258" s="5">
        <v>44927</v>
      </c>
      <c r="C258" s="7">
        <v>30.453379797936943</v>
      </c>
      <c r="D258">
        <f t="shared" si="6"/>
        <v>3.2837077744249085E-2</v>
      </c>
      <c r="E258" s="24">
        <f t="shared" si="7"/>
        <v>97.110149893076866</v>
      </c>
      <c r="F258" s="21">
        <v>99.22</v>
      </c>
      <c r="G258" s="21">
        <v>103.97</v>
      </c>
    </row>
    <row r="259" spans="1:7" x14ac:dyDescent="0.3">
      <c r="A259" s="23">
        <v>44985</v>
      </c>
      <c r="B259" s="5">
        <v>44958</v>
      </c>
      <c r="C259" s="7">
        <v>30.179366371332019</v>
      </c>
      <c r="D259">
        <f t="shared" si="6"/>
        <v>3.313522184978409E-2</v>
      </c>
      <c r="E259" s="24">
        <f t="shared" si="7"/>
        <v>97.991861079551498</v>
      </c>
      <c r="F259" s="21">
        <v>99.71</v>
      </c>
      <c r="G259" s="21">
        <v>105.51</v>
      </c>
    </row>
    <row r="260" spans="1:7" x14ac:dyDescent="0.3">
      <c r="A260" s="23">
        <v>45016</v>
      </c>
      <c r="B260" s="5">
        <v>44986</v>
      </c>
      <c r="C260" s="7">
        <v>30.559411385564172</v>
      </c>
      <c r="D260">
        <f t="shared" si="6"/>
        <v>3.2723143367623428E-2</v>
      </c>
      <c r="E260" s="24">
        <f t="shared" si="7"/>
        <v>96.773208083630095</v>
      </c>
      <c r="F260" s="21">
        <v>99</v>
      </c>
      <c r="G260" s="21">
        <v>105.03</v>
      </c>
    </row>
    <row r="261" spans="1:7" x14ac:dyDescent="0.3">
      <c r="A261" s="23">
        <v>45046</v>
      </c>
      <c r="B261" s="5">
        <v>45017</v>
      </c>
      <c r="C261" s="7">
        <v>30.569490160443944</v>
      </c>
      <c r="D261">
        <f t="shared" si="6"/>
        <v>3.2712354532296768E-2</v>
      </c>
      <c r="E261" s="24">
        <f t="shared" si="7"/>
        <v>96.741301912688087</v>
      </c>
      <c r="F261" s="21">
        <v>98.58</v>
      </c>
      <c r="G261" s="21">
        <v>104.36</v>
      </c>
    </row>
    <row r="262" spans="1:7" x14ac:dyDescent="0.3">
      <c r="A262" s="23">
        <v>45077</v>
      </c>
      <c r="B262" s="5">
        <v>45047</v>
      </c>
      <c r="C262" s="7">
        <v>30.734178025687939</v>
      </c>
      <c r="D262">
        <f t="shared" si="6"/>
        <v>3.2537066687262299E-2</v>
      </c>
      <c r="E262" s="24">
        <f t="shared" si="7"/>
        <v>96.222917510814426</v>
      </c>
      <c r="F262" s="21">
        <v>98.55</v>
      </c>
      <c r="G262" s="21">
        <v>104.77</v>
      </c>
    </row>
    <row r="263" spans="1:7" x14ac:dyDescent="0.3">
      <c r="A263" s="23">
        <v>45107</v>
      </c>
      <c r="B263" s="5">
        <v>45078</v>
      </c>
      <c r="C263" s="7">
        <v>30.824072012228505</v>
      </c>
      <c r="D263">
        <f t="shared" ref="D263:D276" si="8">1/C263</f>
        <v>3.2442176997357151E-2</v>
      </c>
      <c r="E263" s="24">
        <f t="shared" ref="E263:E276" si="9">(D263/AVERAGE(D$222:D$233))*100</f>
        <v>95.942297168110201</v>
      </c>
      <c r="F263" s="21">
        <v>98.72</v>
      </c>
      <c r="G263" s="21">
        <v>104.99</v>
      </c>
    </row>
    <row r="264" spans="1:7" x14ac:dyDescent="0.3">
      <c r="A264" s="23">
        <v>45138</v>
      </c>
      <c r="B264" s="5">
        <v>45108</v>
      </c>
      <c r="C264" s="7">
        <v>31.202873503252455</v>
      </c>
      <c r="D264">
        <f t="shared" si="8"/>
        <v>3.2048330417253537E-2</v>
      </c>
      <c r="E264" s="24">
        <f t="shared" si="9"/>
        <v>94.777561964611891</v>
      </c>
      <c r="F264" s="21">
        <v>96.69</v>
      </c>
      <c r="G264" s="21">
        <v>102.93</v>
      </c>
    </row>
    <row r="265" spans="1:7" x14ac:dyDescent="0.3">
      <c r="A265" s="23">
        <v>45169</v>
      </c>
      <c r="B265" s="5">
        <v>45139</v>
      </c>
      <c r="C265" s="7">
        <v>31.828693711474429</v>
      </c>
      <c r="D265">
        <f t="shared" si="8"/>
        <v>3.1418191681535902E-2</v>
      </c>
      <c r="E265" s="24">
        <f t="shared" si="9"/>
        <v>92.914032342531243</v>
      </c>
      <c r="F265" s="21">
        <v>96.38</v>
      </c>
      <c r="G265" s="21">
        <v>102.53</v>
      </c>
    </row>
    <row r="266" spans="1:7" x14ac:dyDescent="0.3">
      <c r="A266" s="23">
        <v>45199</v>
      </c>
      <c r="B266" s="5">
        <v>45170</v>
      </c>
      <c r="C266" s="7">
        <v>32.031927609960718</v>
      </c>
      <c r="D266">
        <f t="shared" si="8"/>
        <v>3.1218851771163399E-2</v>
      </c>
      <c r="E266" s="24">
        <f t="shared" si="9"/>
        <v>92.32451799150661</v>
      </c>
      <c r="F266" s="21">
        <v>97.25</v>
      </c>
      <c r="G266" s="21">
        <v>103.13</v>
      </c>
    </row>
    <row r="267" spans="1:7" x14ac:dyDescent="0.3">
      <c r="A267" s="23">
        <v>45230</v>
      </c>
      <c r="B267" s="6">
        <v>45200</v>
      </c>
      <c r="C267" s="7">
        <v>32.301631959238634</v>
      </c>
      <c r="D267">
        <f t="shared" si="8"/>
        <v>3.0958188157858342E-2</v>
      </c>
      <c r="E267" s="24">
        <f t="shared" si="9"/>
        <v>91.553649074458761</v>
      </c>
      <c r="F267" s="21">
        <v>97.48</v>
      </c>
      <c r="G267" s="21">
        <v>103.2</v>
      </c>
    </row>
    <row r="268" spans="1:7" x14ac:dyDescent="0.3">
      <c r="A268" s="23">
        <v>45260</v>
      </c>
      <c r="B268" s="6">
        <v>45231</v>
      </c>
      <c r="C268" s="7">
        <v>31.925019468043729</v>
      </c>
      <c r="D268">
        <f t="shared" si="8"/>
        <v>3.132339515097176E-2</v>
      </c>
      <c r="E268" s="24">
        <f t="shared" si="9"/>
        <v>92.633687502953066</v>
      </c>
      <c r="F268" s="21">
        <v>97.62</v>
      </c>
      <c r="G268" s="21">
        <v>103.43</v>
      </c>
    </row>
    <row r="269" spans="1:7" x14ac:dyDescent="0.3">
      <c r="A269" s="23">
        <v>45291</v>
      </c>
      <c r="B269" s="6">
        <v>45261</v>
      </c>
      <c r="C269" s="7">
        <v>31.282094022876549</v>
      </c>
      <c r="D269">
        <f t="shared" si="8"/>
        <v>3.1967169437848421E-2</v>
      </c>
      <c r="E269" s="24">
        <f t="shared" si="9"/>
        <v>94.537541980590007</v>
      </c>
      <c r="F269" s="21">
        <v>97.95</v>
      </c>
      <c r="G269" s="21">
        <v>103.85</v>
      </c>
    </row>
    <row r="270" spans="1:7" x14ac:dyDescent="0.3">
      <c r="A270" s="23">
        <v>45322</v>
      </c>
      <c r="B270" s="5">
        <v>45292</v>
      </c>
      <c r="C270" s="7">
        <v>31.221300926049263</v>
      </c>
      <c r="D270">
        <f t="shared" si="8"/>
        <v>3.202941486546633E-2</v>
      </c>
      <c r="E270" s="24">
        <f t="shared" si="9"/>
        <v>94.721622392775672</v>
      </c>
      <c r="F270" s="21">
        <v>98.58</v>
      </c>
      <c r="G270" s="21">
        <v>104.64</v>
      </c>
    </row>
    <row r="271" spans="1:7" x14ac:dyDescent="0.3">
      <c r="A271" s="23">
        <v>45351</v>
      </c>
      <c r="B271" s="5">
        <v>45323</v>
      </c>
      <c r="C271" s="7">
        <v>31.436965405035831</v>
      </c>
      <c r="D271">
        <f t="shared" si="8"/>
        <v>3.1809686053215928E-2</v>
      </c>
      <c r="E271" s="24">
        <f t="shared" si="9"/>
        <v>94.071811284136402</v>
      </c>
      <c r="F271" s="21">
        <v>98.98</v>
      </c>
      <c r="G271" s="21">
        <v>104.92</v>
      </c>
    </row>
    <row r="272" spans="1:7" x14ac:dyDescent="0.3">
      <c r="A272" s="23">
        <v>45382</v>
      </c>
      <c r="B272" s="5">
        <v>45352</v>
      </c>
      <c r="C272" s="7">
        <v>31.687530056934158</v>
      </c>
      <c r="D272">
        <f t="shared" si="8"/>
        <v>3.155815547009385E-2</v>
      </c>
      <c r="E272" s="24">
        <f t="shared" si="9"/>
        <v>93.327951772034851</v>
      </c>
      <c r="F272" s="21">
        <v>96.99</v>
      </c>
      <c r="G272" s="21">
        <v>103.97</v>
      </c>
    </row>
    <row r="273" spans="1:7" x14ac:dyDescent="0.3">
      <c r="A273" s="23">
        <v>45412</v>
      </c>
      <c r="B273" s="5">
        <v>45383</v>
      </c>
      <c r="C273" s="7">
        <v>32.352148412758666</v>
      </c>
      <c r="D273">
        <f t="shared" si="8"/>
        <v>3.0909848311824372E-2</v>
      </c>
      <c r="E273" s="24">
        <f>(D273/AVERAGE(D$222:D$233))*100</f>
        <v>91.410692087520758</v>
      </c>
      <c r="F273" s="21">
        <v>96.63</v>
      </c>
      <c r="G273" s="21">
        <v>103.44</v>
      </c>
    </row>
    <row r="274" spans="1:7" x14ac:dyDescent="0.3">
      <c r="A274" s="23">
        <v>45443</v>
      </c>
      <c r="B274" s="5">
        <v>45413</v>
      </c>
      <c r="C274" s="7">
        <v>32.325157740873401</v>
      </c>
      <c r="D274">
        <f t="shared" si="8"/>
        <v>3.0935657236888112E-2</v>
      </c>
      <c r="E274" s="24">
        <f t="shared" si="9"/>
        <v>91.487017654644589</v>
      </c>
      <c r="F274" s="21">
        <v>96.7</v>
      </c>
      <c r="G274" s="21">
        <v>103.57</v>
      </c>
    </row>
    <row r="275" spans="1:7" x14ac:dyDescent="0.3">
      <c r="A275" s="23">
        <v>45473</v>
      </c>
      <c r="B275" s="5">
        <v>45444</v>
      </c>
      <c r="C275" s="7">
        <v>32.386131937530656</v>
      </c>
      <c r="D275">
        <f t="shared" si="8"/>
        <v>3.0877413885946361E-2</v>
      </c>
      <c r="E275" s="24">
        <f t="shared" si="9"/>
        <v>91.314772712988074</v>
      </c>
      <c r="F275" s="21">
        <v>97.45</v>
      </c>
      <c r="G275" s="21">
        <v>103.91</v>
      </c>
    </row>
    <row r="276" spans="1:7" x14ac:dyDescent="0.3">
      <c r="A276" s="23">
        <v>45504</v>
      </c>
      <c r="B276" s="5">
        <v>45474</v>
      </c>
      <c r="C276" s="7">
        <v>32.650338135580157</v>
      </c>
      <c r="D276">
        <f t="shared" si="8"/>
        <v>3.0627554172563586E-2</v>
      </c>
      <c r="E276" s="24">
        <f t="shared" si="9"/>
        <v>90.575854517897099</v>
      </c>
      <c r="F276" s="21">
        <v>96.42</v>
      </c>
      <c r="G276" s="21">
        <v>102.85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指數化</vt:lpstr>
      <vt:lpstr>繪圖</vt:lpstr>
    </vt:vector>
  </TitlesOfParts>
  <Company>NTIT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JerryLin</dc:creator>
  <cp:lastModifiedBy>User</cp:lastModifiedBy>
  <dcterms:created xsi:type="dcterms:W3CDTF">2014-08-25T08:46:46Z</dcterms:created>
  <dcterms:modified xsi:type="dcterms:W3CDTF">2024-08-22T08:42:28Z</dcterms:modified>
</cp:coreProperties>
</file>